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招聘" sheetId="3" r:id="rId1"/>
  </sheets>
  <definedNames>
    <definedName name="_xlnm.Print_Area" localSheetId="0">招聘!$A$1:$J$16</definedName>
    <definedName name="_xlnm.Print_Titles" localSheetId="0">招聘!$1:$3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<sst xmlns="http://schemas.openxmlformats.org/spreadsheetml/2006/main" count="95" uniqueCount="78">
  <si>
    <t>新疆北屯额河明珠国有资本投资有限公司所属企业额河矿业公司2025年第五次公开招聘管理人员具体岗位要求一览表</t>
  </si>
  <si>
    <t>序号</t>
  </si>
  <si>
    <t>岗位任职方向</t>
  </si>
  <si>
    <t>招聘说明</t>
  </si>
  <si>
    <t>岗位要求</t>
  </si>
  <si>
    <t>备注</t>
  </si>
  <si>
    <t>职务</t>
  </si>
  <si>
    <t>岗位职责</t>
  </si>
  <si>
    <t>拟聘人数</t>
  </si>
  <si>
    <t>年龄</t>
  </si>
  <si>
    <t>学历及专业</t>
  </si>
  <si>
    <t>职务层次及工作经验要求</t>
  </si>
  <si>
    <t>技术职称及职业资格等要求</t>
  </si>
  <si>
    <t>经理层</t>
  </si>
  <si>
    <t>财务总监</t>
  </si>
  <si>
    <t>（1）制订和完善公司财务管理制度、会计核算制度及其他财会规章制度，并负责实施。（2）负责公司会计核算、报表合并和财务分析。（3）组织会计人员进行会计核算和账务处理工作，编制、汇总财务报告并及时上报。（4）负责企业成本管理工作，进行成本预测、控制、核算、分析和考核工作。（5）及时汇报企业经营状况、财务收支及各项财务计划的具体执行情况，为企业决策层提供财务分析与预测报告，并提出支持性的建议。（6）根据企业经营方针和财务工作需要，合理设置财务部组织结构，优化工作流程。（7）负责矿业公司及所属子公司融资管理工作。</t>
  </si>
  <si>
    <t>50周岁及以下</t>
  </si>
  <si>
    <t>本科及以上学历
财务管理、会计学、财政学、金融学类、经济管理、经济学等相关专业</t>
  </si>
  <si>
    <t>（1）从事企业会计行业10年以上，担任过企业财务总监2年以上或大中型企业财务经理5年以上工作经验。（2）熟悉财经税法，能熟悉操作财务软件，熟悉融资管理流程，从事过融资管理工作。（3）具有较强的责任心，具备会计审查核算能力。（4）具有较强的语言表达和文字表达能力。（5）在大型集团化企业或国有企业中担任财务管理经验者有限。（6）具有较强大局观念、团队组织能力和协作能力。</t>
  </si>
  <si>
    <t>必须具备岗位相关中级以上职称，取得高级会计师以上专业职称优先考虑</t>
  </si>
  <si>
    <t>财务部</t>
  </si>
  <si>
    <t>部长</t>
  </si>
  <si>
    <t>（1）从事企业会计行业8年以上，担任过大中型企业财务经理3年以上工作经验。（2）熟悉财经税法，能熟悉操作财务软件，熟悉融资管理流程，从事过融资管理工作。（3）具有较强的责任心，具备会计审查核算能力。（4）具有较强的语言表达和文字表达能力。（5）在大型集团化企业或国有企业中担任财务管理经验者有限。（6）具有较强大局观念、团队组织能力和协作能力。</t>
  </si>
  <si>
    <t>应聘者条件特别优秀、工作业绩突出的，可以放宽条件</t>
  </si>
  <si>
    <t>高纯石英研发中心</t>
  </si>
  <si>
    <t>副主任</t>
  </si>
  <si>
    <t>（1）负责研发中心的管理工作，制定研发战略和计划，并确保其与公司整体发展战略相契合。（2）组织开展高纯石英相关的技术研发、工艺改进等工作，提升产品质量和生产效率。（3）责与外部科研机构、高校等的合作洽谈与沟通协调，建立产学研合作关系。（4）负责高纯石英产品的研发工作，包括新产品的设计、开发和试制，制定并优化研发方案。（5）跟踪行业技术发展动态，为公司研发方向提供技术支持和建议。（6）负责实验设备的日常维护和保养，确保设备的正常运行，保证实验数据的准确性和可靠性。（7）负责进行资料收集、整理和分析工作，为研发项目提供信息支持。（8）做好领导交办的其他工作。</t>
  </si>
  <si>
    <t>本科及以上学历
地质、矿物加工工程、冶金、选矿等相关专业</t>
  </si>
  <si>
    <t>（1）从事地质工作8年以上，从事选矿、加工、提纯5年工作经验以上。（2）熟悉科研项目研发申报工作。（3）熟悉实验室的各项流程和技术。（4）熟悉各类提纯检测技术和方法，掌握相关仪器设备的原理、操作和维护，如高效液相色谱、气相色谱、光谱仪等。（5）有高纯石英找矿或洗选工作经验者优先考虑。（6）具有较强大局观念、团队组织能力和协作能力。</t>
  </si>
  <si>
    <t>必须具备岗位相关中级以上职称</t>
  </si>
  <si>
    <t>选矿工程师</t>
  </si>
  <si>
    <t>（1）负责矿石评估与工艺设计，主导矿石的矿物学原料分析，确定杂质类型及赋存状态评，评估矿石是否满足高纯石英提纯的经济性要求。（2）负责矿石工艺开发，设计实验室至中试规模的选矿试验，优化工艺参数， 针对不同用途矿石定制方案。（3）负责矿石生产流程管理与优化，提高石英砂成品率。（4）负责质量控制与标准对接， 建立从原矿到成品的检测节点，确保产品符合行业标准。（5）负责技术创新与成本控制，研发低耗高效提纯技术， 探索尾矿综合利用，通过流程再造提高回收率。（6）负责项目管理与协作，与地质团队合作优化配矿方案，稳定入选品位，协助销售部门提供技术支持。</t>
  </si>
  <si>
    <t>本科及以上学历
矿物加工工程、分析化学等相关专业</t>
  </si>
  <si>
    <t>（1）在化学、化工、材料、生物等方面具有扎实的专业知识，能够准确理解和指导提纯检测工作。（2）具有6年以上的检测中心或实验室相关工作经验。（3）曾在提纯检测实验室或相关领域担任技术骨干或管理岗位工作经历，熟悉实验室的各项流程和技术。（4）熟悉各类提纯检测技术和方法，掌握相关仪器设备的原理、操作和维护，如高效液相色谱、气相色谱、光谱仪等。（5）熟悉矿物洗选、加工流程，有金属、非金属矿（石英产业）洗选、加工工作经验者优先考虑。（6）具有较强大局观念、团队组织能力和协作能力。</t>
  </si>
  <si>
    <t>检测化验师</t>
  </si>
  <si>
    <t>（1）负责样品采集与制备。负责石英砂矿样品的采集、登记、编号及保存，确保样品具有代表性；对样品进行破碎、研磨、筛分、干燥等预处理，制备符合检测要求的试样。（2）负责检测与化验分析。使用专业仪器对石英砂的化学成分、物理性能进行检测，执行常规化验项目；根据国家标准或行业标准进行合规性分析。（3） 负责数据记录与报告。准确记录检测数据，填写化验报告，确保结果真实、完整、可追溯；对异常数据进行分析复核，及时反馈给生产或质量控制部门；定期汇总检测结果，形成统计分析报表。（4）负责仪器维护与校准。负责化验仪器的日常维护、清洁及简单故障排查；定期校准仪器设备，确保检测精度符合标准要求；管理化验室耗材和试剂，保证库存充足且安全存放。（5）负责协作与沟通。与矿山、生产、品控等部门沟通，提供技术支持和数据依据，配合第三方检测机构完成抽样或复核工作；参与新技术、新方法的培训与学习。</t>
  </si>
  <si>
    <t>本科及以上学历，化学、矿物加工工程、分析化学、地质或相关专业</t>
  </si>
  <si>
    <t xml:space="preserve"> （1）具有矿山检测工作6年以上，熟悉石英砂行业标准及检测方法。（2）掌握实验室常用仪器操作，能独立完成样品制备、检测分析及数据处理。（3）熟练使用Office软件（Excel、Word）进行数据记录和报告编写。（4）细心、严谨，具备较强的责任心和数据敏感性， 能适应实验室环境，遵守安全操作规程。（5）具备一定的沟通能力，能与生产、品控等部门协作。（6）具有较强大局观念、团队组织能力和协作能力。</t>
  </si>
  <si>
    <t>党群综合部</t>
  </si>
  <si>
    <t>（1）全面负责办公室日常工作；统筹外联、内务、宣传工作。（2）负责公司党群工作日常管理，做好公司重要文字材料的撰写及审核工作。（3）负责人力资源日常管理，做好员工管理及人才工作。（4）负责督促落实公司领导工作部署，做好综合信息工作。（5）各种各种会议学习、后勤管理。</t>
  </si>
  <si>
    <t>45周岁及以下</t>
  </si>
  <si>
    <t>本科及以上学历
人力资源、汉语言文学、新闻、计算机、历史等相关专业；</t>
  </si>
  <si>
    <t>（1）熟悉办公室全流程业务，熟练使用word、office等基本办公软件，有较强的组织协调何公文写作能力。（2）8年以上办公室工作经历，3年以上大中型办公室主任工作经历。（3）具备丰富文稿处理、工作接待、企业党建、应急处理等经验，理解并掌握国企工作要求（4）中共党员。（5）具有6年以上大型集团化企业或国有企业中层管理经验者优先。（6）具有较强大局观念、团队组织能力和协作能力。</t>
  </si>
  <si>
    <t>中级政工师优先考虑</t>
  </si>
  <si>
    <t>规划发展部</t>
  </si>
  <si>
    <t>副部长</t>
  </si>
  <si>
    <t>（1）全面统筹规划发展部工作，做好金融信息资料收集，及时研究相关国家法律法规、方针、政策。提出与公司融资相关的对策和建议，降低融资成本。（2）负责分析项目投资市场和项目融资风险，对短期及较长期的资金需求进行预测。参与制定并实施公司的项目融资方案。（3）执行公司的融资决策，及时与金融机构对接，及时报送融资所需材料；及时跟踪完善，及时解决期间的各种问题。（4）负责项目融资筹措，做好贷款质押、评估、抵押等融资工作。（5）负责项目谋划和项目前期可行性分析论证工作。（6）负责项目投资估算、概算、预算、结算管理工作。（7）负责招投标管理工作。</t>
  </si>
  <si>
    <t>本科及以上学历
经济学类、工商管理类、建筑类、管理科学与工程类、金融学类等相关专业</t>
  </si>
  <si>
    <t>（1）熟悉项目投资、融资政策；熟悉项目可研、立项、资金申报、银行融资流程，具有丰富的融资、造价或招投标管理经验；（2）具有一定的语言沟通能力和文字书写能力（3）掌握投资分析、财务分析、风险管理等专业知识，熟悉矿业行业的市场动态、行业趋势和相关政策法规；（4）熟悉招投标业务工作；（5）有8年以上投资分析或融资工作经验，且担任过融资项目负责人或部门副职2年以上工作经验；有在大型集团化企业或国有企业中投资、融资等项目管理经验者优先。（6）具有较强大局观念、团队组织能力和协作能力。</t>
  </si>
  <si>
    <t>具有经济师或者项目投资咨询师或者建造师或者造价工程师职称优先考虑</t>
  </si>
  <si>
    <t>投融资工作人员</t>
  </si>
  <si>
    <t>（1）负责项目谋划、投资、融资管理工作。（2）负责矿业公司产业规划、项目可行性研究、市场研判等项目前期产业规划、项目论证和市场、政策分析谋划工作。（3）负责项目专项债、中央预算资金申报、各种债券发行、银行融资等工作。（4）负责项目、股权投资尽调、资源整合管理工作。</t>
  </si>
  <si>
    <t>40周岁及以下</t>
  </si>
  <si>
    <t>（1）熟悉项目投资、融资政策；熟悉项目可研、立项、资金申报、银行融资流程；（2）具有一定的语言沟通能力和文字书写能力（3）掌握投资分析、财务分析、风险管理等专业知识，熟悉矿业行业的市场动态、行业趋势和相关政策法规；（4）有6年以上投资分析或融资或造价咨询工作经验，在大型集团化企业或国有企业中担任投资、融资等项目管理经验者优先。（5）具有较强大局观念、团队组织能力和协作能力。</t>
  </si>
  <si>
    <t>具有经济师、项目投资咨询师、建造师、造价工程师优先考虑</t>
  </si>
  <si>
    <t>预算员</t>
  </si>
  <si>
    <t>（1）负责项目预算编制与管理，参与石英砂矿新建/改扩建项目的可行性研究，编制项目总投资预算，根据矿体赋存条件（如厚度、品位）差异，制定分区域开采成本预算方案。（2）负责动态成本控制，监控开采各环节的实际成本，对比预算偏差并分析原因，建立石英砂市场价格波动模型，调整库存与生产预算。（3）负责合规与资料管理，确保预算方案符合《矿产资源开发利用方案编制规范》要求，配合完成矿山生态修复基金计提与使用预算。（4）负责合同与支付管理，参与编制项目招标控制价，参与招标文件商务标部分的编制，根据进度审核承包商申请工程款，扣减未达标工程款。（5）负责数据归档，建立石英砂矿全生命周期成本数据库，留存预算调整批文等证据链。（6）履行审计的相关职责，例如验证造价数据的真实性，核实工程量、单价、费用计算等是否真实反映工程实际情况，避免虚报、多报等。</t>
  </si>
  <si>
    <t>本科及以上学历
工程造价、工程管理、财务、经济类相关专业</t>
  </si>
  <si>
    <t>（1）有3年以上工程结算工作经历。（2）会编制项目预算、概算、结算书。（3）会使用工程结算软件，会看图纸，熟悉工程结算工作流程。（4）有6年以上审计工作经验，能够独立完成审计相关工作。（5）有矿业项目预算经验者优先考虑。（6）具有较强大局观念、团队组织能力和协作能力。</t>
  </si>
  <si>
    <t>工程技术部</t>
  </si>
  <si>
    <t>地质工程师</t>
  </si>
  <si>
    <t>（1）负责地质调查，包括地形、地貌、地层、构造、矿产等数据的采集与分析。进行岩土工程勘察，评估土壤、岩石性质，为工程建设提供地质依据。使用地质测绘工具（如GPS、全站仪）和软件（如GIS、AutoCAD）绘制地质图件。（2）资源勘探与评估参与矿产资源的勘探，分析矿床成因、储量和开采价值。复核地质勘探报告，提出资源开发建议。评估矿山的地质风险（如断层、瓦斯、水文地质条件）。（3）工程地质支持，为工程提供地质稳定性分析，规避滑坡、泥石流等风险。参与施工过程中的地质监测，解决突发地质问题，配合设计团队优化工程方案，确保符合地质条件。（4）数据分析与报告编制，整理地质数据，利用专业软件进行建模和模拟。编写技术报告、可行性研究报告或环境影响评估报告，提供地质结论和建议。（5）环境与灾害防治，评估地质灾害（地震、滑坡、地面沉降）风险，提出防治措施。参与生态修复项目，如矿区复垦、地下水污染治理，遵守环保法规，确保勘探开发活动符合可持续发展要求。管理地质资料数据库，确保数据准确性和保密性。</t>
  </si>
  <si>
    <t>大学专科及以上学历，地质专业</t>
  </si>
  <si>
    <t>（1）具有6年以上地质工作经验。（2）熟悉并掌握绘图软件、测绘软件及技术。（3）具丰富的矿山管理经验。(4)具有较强的统筹协调能力，较强的沟通能力，较强的语言表达能力和文字书写能力。（5）具有较强大局观念、团队组织能力和协作能力。</t>
  </si>
  <si>
    <t>具备岗位相关中级以上职称优先考虑</t>
  </si>
  <si>
    <t>生产运营部</t>
  </si>
  <si>
    <t>工作人员</t>
  </si>
  <si>
    <t>（1）负责编制具体生产计划、目标责任、考核指标并落实实施；（2）进行物料需求分析，了解采购情况，统计生产所需物料，对接采购跟踪材料采购计划，异常变动时及时讨论解决；（3）根据生产计划合理组织生产，并对生产过程进行监视和控制；（4）定期检查生产过程，工艺文件执行状况，成品标识和可追溯性的控制，并做好产品防护。</t>
  </si>
  <si>
    <t>专科及以上学历，采矿工程、选矿工程地质等相关专业</t>
  </si>
  <si>
    <t>（1）熟悉掌握生产经营计划、生产经营调度、生产运营监控、生产质量、生产成本管理等工作。（2）具备一定的文字写作功底和数据分析处理能力。（3）能够独立承担和完成生产运营中的各项管理任务。（4）具有6年以上相应专业在矿山工作经验。（5）具有一定的语言沟通能力和文字书写能力。（6）从事过露天矿开采、石英矿山开采经验优先。（7）具有较强大局观念、团队组织能力和协作能力。</t>
  </si>
  <si>
    <t>必须持有有效的安全生产管理资格证书，具备岗位相关中级以上职称优先考虑</t>
  </si>
  <si>
    <t>吐曼德VI区石英砂矿</t>
  </si>
  <si>
    <t>化验员</t>
  </si>
  <si>
    <r>
      <t>（1）负责样品采集与处理。采样管理，按标准流程采集石英砂原矿、精矿或成品样品，确保代表性；样品制备，对样品进行破碎、研磨、筛分、干燥等预处理，满足化验要求；记录存档，详细记录样品来源、批次、采样时间等信息，确保可追溯性。（2）负责化验检测与分析。成分检测，使用化学或仪器方法测定石英砂的SiO</t>
    </r>
    <r>
      <rPr>
        <sz val="12"/>
        <rFont val="Times New Roman"/>
        <charset val="134"/>
      </rPr>
      <t>₂</t>
    </r>
    <r>
      <rPr>
        <sz val="12"/>
        <rFont val="宋体"/>
        <charset val="134"/>
      </rPr>
      <t>含量、杂质（Fe</t>
    </r>
    <r>
      <rPr>
        <sz val="12"/>
        <rFont val="Times New Roman"/>
        <charset val="134"/>
      </rPr>
      <t>₂</t>
    </r>
    <r>
      <rPr>
        <sz val="12"/>
        <rFont val="宋体"/>
        <charset val="134"/>
      </rPr>
      <t>O</t>
    </r>
    <r>
      <rPr>
        <sz val="12"/>
        <rFont val="Times New Roman"/>
        <charset val="134"/>
      </rPr>
      <t>₃</t>
    </r>
    <r>
      <rPr>
        <sz val="12"/>
        <rFont val="宋体"/>
        <charset val="134"/>
      </rPr>
      <t>、Al</t>
    </r>
    <r>
      <rPr>
        <sz val="12"/>
        <rFont val="Times New Roman"/>
        <charset val="134"/>
      </rPr>
      <t>₂</t>
    </r>
    <r>
      <rPr>
        <sz val="12"/>
        <rFont val="宋体"/>
        <charset val="134"/>
      </rPr>
      <t>O</t>
    </r>
    <r>
      <rPr>
        <sz val="12"/>
        <rFont val="Times New Roman"/>
        <charset val="134"/>
      </rPr>
      <t>₃</t>
    </r>
    <r>
      <rPr>
        <sz val="12"/>
        <rFont val="宋体"/>
        <charset val="134"/>
      </rPr>
      <t>等）、水分、粒度分布等关键指标；数据记录，准确填写化验报告，汇总分析结果，及时反馈给生产或质检部门。（3）负责设备与试剂管理。仪器维护，定期校准和维护化验设备，确保精度；试剂管理，规范存储化学试剂，配制标准溶液，避免污染或失效；安全操作，遵守危化品使用规范，处理强酸、强碱等危险物质时佩戴防护用具。（4）负责安全与环保。实验室安全，遵守安全规程，妥善处理废液、废渣，防止环境污染；职业健康，正确使用通风橱、防尘口罩等设施，预防硅肺等职业病风险。（5）负责协作与文档管理。跨部门沟通，与采矿、选矿、销售部门协作，提供数据支持；报告归档，整理化验记录并存档，配合质量认证或审计工作。</t>
    </r>
  </si>
  <si>
    <t>大学专科及以上学历
化学、矿物加工、地质或相关专业。</t>
  </si>
  <si>
    <t>（1）具有3年以上矿山化验工作经验，能够独立完成化验相关工作。（2）熟悉化验操作及仪器使用，了解石英砂特性及行业标准。（3）严谨细致、责任心强，具备基础数据分析能力。（4）具有较强大局观念、团队组织能力和协作能力。</t>
  </si>
  <si>
    <t>持有化学检验工（或相关职业资格证）、实验室安全培训证书优先考虑</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</si>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</sst>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22"/>
      <color theme="1"/>
      <name val="宋体"/>
      <charset val="134"/>
      <scheme val="minor"/>
    </font>
    <font>
      <b/>
      <sz val="14"/>
      <color theme="1"/>
      <name val="宋体"/>
      <charset val="134"/>
      <scheme val="minor"/>
    </font>
    <font>
      <sz val="12"/>
      <color theme="1"/>
      <name val="宋体"/>
      <charset val="134"/>
      <scheme val="minor"/>
    </font>
    <font>
      <sz val="12"/>
      <name val="宋体"/>
      <charset val="134"/>
      <scheme val="minor"/>
    </font>
    <font>
      <sz val="12"/>
      <color theme="1"/>
      <name val="宋体"/>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11"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2" applyNumberFormat="0" applyFill="0" applyAlignment="0" applyProtection="0">
      <alignment vertical="center"/>
    </xf>
    <xf numFmtId="0" fontId="13" fillId="0" borderId="12" applyNumberFormat="0" applyFill="0" applyAlignment="0" applyProtection="0">
      <alignment vertical="center"/>
    </xf>
    <xf numFmtId="0" fontId="14" fillId="0" borderId="13" applyNumberFormat="0" applyFill="0" applyAlignment="0" applyProtection="0">
      <alignment vertical="center"/>
    </xf>
    <xf numFmtId="0" fontId="14" fillId="0" borderId="0" applyNumberFormat="0" applyFill="0" applyBorder="0" applyAlignment="0" applyProtection="0">
      <alignment vertical="center"/>
    </xf>
    <xf numFmtId="0" fontId="15" fillId="3" borderId="14" applyNumberFormat="0" applyAlignment="0" applyProtection="0">
      <alignment vertical="center"/>
    </xf>
    <xf numFmtId="0" fontId="16" fillId="4" borderId="15" applyNumberFormat="0" applyAlignment="0" applyProtection="0">
      <alignment vertical="center"/>
    </xf>
    <xf numFmtId="0" fontId="17" fillId="4" borderId="14" applyNumberFormat="0" applyAlignment="0" applyProtection="0">
      <alignment vertical="center"/>
    </xf>
    <xf numFmtId="0" fontId="18" fillId="5" borderId="16" applyNumberFormat="0" applyAlignment="0" applyProtection="0">
      <alignment vertical="center"/>
    </xf>
    <xf numFmtId="0" fontId="19" fillId="0" borderId="17" applyNumberFormat="0" applyFill="0" applyAlignment="0" applyProtection="0">
      <alignment vertical="center"/>
    </xf>
    <xf numFmtId="0" fontId="20" fillId="0" borderId="18"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9">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5" xfId="0" applyFont="1" applyBorder="1" applyAlignment="1">
      <alignment horizontal="center" vertical="center"/>
    </xf>
    <xf numFmtId="0" fontId="3" fillId="0" borderId="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xf>
    <xf numFmtId="0" fontId="3" fillId="0" borderId="10" xfId="0" applyFont="1" applyBorder="1" applyAlignment="1">
      <alignment horizontal="center" vertical="center"/>
    </xf>
    <xf numFmtId="0" fontId="3" fillId="0" borderId="10" xfId="0" applyFont="1" applyBorder="1" applyAlignment="1">
      <alignment horizontal="center" vertical="center" wrapText="1"/>
    </xf>
    <xf numFmtId="0" fontId="4"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3" fillId="0" borderId="6" xfId="0" applyFont="1" applyBorder="1" applyAlignment="1">
      <alignment horizontal="center" vertical="center" wrapText="1"/>
    </xf>
    <xf numFmtId="0" fontId="0" fillId="0" borderId="1" xfId="0" applyBorder="1" applyAlignment="1">
      <alignment horizontal="center" vertical="center" wrapText="1"/>
    </xf>
    <xf numFmtId="0" fontId="6" fillId="0" borderId="1" xfId="0" applyFont="1" applyFill="1" applyBorder="1" applyAlignment="1" applyProtection="1">
      <alignment horizontal="left" vertical="center" wrapText="1"/>
    </xf>
    <xf numFmtId="0" fontId="4" fillId="0" borderId="1" xfId="0" applyFont="1" applyFill="1" applyBorder="1" applyAlignment="1" applyProtection="1">
      <alignment vertical="center" wrapText="1"/>
    </xf>
    <xf numFmtId="0" fontId="0" fillId="0" borderId="1" xfId="0" applyBorder="1" applyAlignment="1">
      <alignment horizontal="center" vertical="center"/>
    </xf>
    <xf numFmtId="0" fontId="2" fillId="0" borderId="6"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tabSelected="1" zoomScale="90" zoomScaleNormal="90" topLeftCell="A12" workbookViewId="0">
      <selection activeCell="D15" sqref="D15"/>
    </sheetView>
  </sheetViews>
  <sheetFormatPr defaultColWidth="9" defaultRowHeight="13.5"/>
  <cols>
    <col min="1" max="1" width="5.125" customWidth="1"/>
    <col min="2" max="2" width="13.75" style="1" customWidth="1"/>
    <col min="3" max="3" width="10.875" style="2" customWidth="1"/>
    <col min="4" max="4" width="80.125" customWidth="1"/>
    <col min="5" max="5" width="7.375" customWidth="1"/>
    <col min="6" max="6" width="8.625" customWidth="1"/>
    <col min="7" max="7" width="22.375" customWidth="1"/>
    <col min="8" max="8" width="60" customWidth="1"/>
    <col min="9" max="9" width="22" customWidth="1"/>
    <col min="10" max="10" width="14.875" customWidth="1"/>
  </cols>
  <sheetData>
    <row r="1" ht="27" spans="1:10">
      <c r="A1" s="3" t="s">
        <v>0</v>
      </c>
      <c r="B1" s="3"/>
      <c r="C1" s="3"/>
      <c r="D1" s="3"/>
      <c r="E1" s="3"/>
      <c r="F1" s="3"/>
      <c r="G1" s="3"/>
      <c r="H1" s="3"/>
      <c r="I1" s="3"/>
      <c r="J1" s="3"/>
    </row>
    <row r="2" ht="18.75" spans="1:10">
      <c r="A2" s="4" t="s">
        <v>1</v>
      </c>
      <c r="B2" s="5" t="s">
        <v>2</v>
      </c>
      <c r="C2" s="6" t="s">
        <v>3</v>
      </c>
      <c r="D2" s="7"/>
      <c r="E2" s="8"/>
      <c r="F2" s="4" t="s">
        <v>4</v>
      </c>
      <c r="G2" s="4"/>
      <c r="H2" s="4"/>
      <c r="I2" s="4"/>
      <c r="J2" s="4" t="s">
        <v>5</v>
      </c>
    </row>
    <row r="3" ht="44" customHeight="1" spans="1:10">
      <c r="A3" s="4"/>
      <c r="B3" s="5"/>
      <c r="C3" s="4" t="s">
        <v>6</v>
      </c>
      <c r="D3" s="4" t="s">
        <v>7</v>
      </c>
      <c r="E3" s="5" t="s">
        <v>8</v>
      </c>
      <c r="F3" s="4" t="s">
        <v>9</v>
      </c>
      <c r="G3" s="4" t="s">
        <v>10</v>
      </c>
      <c r="H3" s="4" t="s">
        <v>11</v>
      </c>
      <c r="I3" s="5" t="s">
        <v>12</v>
      </c>
      <c r="J3" s="4"/>
    </row>
    <row r="4" ht="113" customHeight="1" spans="1:10">
      <c r="A4" s="9">
        <v>1</v>
      </c>
      <c r="B4" s="10" t="s">
        <v>13</v>
      </c>
      <c r="C4" s="10" t="s">
        <v>14</v>
      </c>
      <c r="D4" s="10" t="s">
        <v>15</v>
      </c>
      <c r="E4" s="10">
        <v>1</v>
      </c>
      <c r="F4" s="10" t="s">
        <v>16</v>
      </c>
      <c r="G4" s="10" t="s">
        <v>17</v>
      </c>
      <c r="H4" s="10" t="s">
        <v>18</v>
      </c>
      <c r="I4" s="22" t="s">
        <v>19</v>
      </c>
      <c r="J4" s="28"/>
    </row>
    <row r="5" ht="131" customHeight="1" spans="1:10">
      <c r="A5" s="9">
        <v>2</v>
      </c>
      <c r="B5" s="10" t="s">
        <v>20</v>
      </c>
      <c r="C5" s="10" t="s">
        <v>21</v>
      </c>
      <c r="D5" s="10" t="s">
        <v>15</v>
      </c>
      <c r="E5" s="10">
        <v>1</v>
      </c>
      <c r="F5" s="10" t="s">
        <v>16</v>
      </c>
      <c r="G5" s="10" t="s">
        <v>17</v>
      </c>
      <c r="H5" s="10" t="s">
        <v>22</v>
      </c>
      <c r="I5" s="22" t="s">
        <v>19</v>
      </c>
      <c r="J5" s="23" t="s">
        <v>23</v>
      </c>
    </row>
    <row r="6" ht="131" customHeight="1" spans="1:10">
      <c r="A6" s="11">
        <v>3</v>
      </c>
      <c r="B6" s="12" t="s">
        <v>24</v>
      </c>
      <c r="C6" s="13" t="s">
        <v>25</v>
      </c>
      <c r="D6" s="10" t="s">
        <v>26</v>
      </c>
      <c r="E6" s="10">
        <v>1</v>
      </c>
      <c r="F6" s="10" t="s">
        <v>16</v>
      </c>
      <c r="G6" s="10" t="s">
        <v>27</v>
      </c>
      <c r="H6" s="10" t="s">
        <v>28</v>
      </c>
      <c r="I6" s="21" t="s">
        <v>29</v>
      </c>
      <c r="J6" s="23"/>
    </row>
    <row r="7" ht="174" customHeight="1" spans="1:10">
      <c r="A7" s="11"/>
      <c r="B7" s="14"/>
      <c r="C7" s="13" t="s">
        <v>30</v>
      </c>
      <c r="D7" s="10" t="s">
        <v>31</v>
      </c>
      <c r="E7" s="10">
        <v>1</v>
      </c>
      <c r="F7" s="10" t="s">
        <v>16</v>
      </c>
      <c r="G7" s="10" t="s">
        <v>32</v>
      </c>
      <c r="H7" s="10" t="s">
        <v>33</v>
      </c>
      <c r="I7" s="21" t="s">
        <v>29</v>
      </c>
      <c r="J7" s="23"/>
    </row>
    <row r="8" ht="174" customHeight="1" spans="1:10">
      <c r="A8" s="15"/>
      <c r="B8" s="16"/>
      <c r="C8" s="17" t="s">
        <v>34</v>
      </c>
      <c r="D8" s="10" t="s">
        <v>35</v>
      </c>
      <c r="E8" s="10">
        <v>2</v>
      </c>
      <c r="F8" s="10" t="s">
        <v>16</v>
      </c>
      <c r="G8" s="10" t="s">
        <v>36</v>
      </c>
      <c r="H8" s="10" t="s">
        <v>37</v>
      </c>
      <c r="I8" s="21" t="s">
        <v>29</v>
      </c>
      <c r="J8" s="23"/>
    </row>
    <row r="9" ht="136" customHeight="1" spans="1:10">
      <c r="A9" s="18">
        <v>4</v>
      </c>
      <c r="B9" s="10" t="s">
        <v>38</v>
      </c>
      <c r="C9" s="18" t="s">
        <v>21</v>
      </c>
      <c r="D9" s="10" t="s">
        <v>39</v>
      </c>
      <c r="E9" s="10">
        <v>1</v>
      </c>
      <c r="F9" s="10" t="s">
        <v>40</v>
      </c>
      <c r="G9" s="10" t="s">
        <v>41</v>
      </c>
      <c r="H9" s="10" t="s">
        <v>42</v>
      </c>
      <c r="I9" s="10" t="s">
        <v>43</v>
      </c>
      <c r="J9" s="23"/>
    </row>
    <row r="10" ht="169" customHeight="1" spans="1:10">
      <c r="A10" s="19">
        <v>5</v>
      </c>
      <c r="B10" s="20" t="s">
        <v>44</v>
      </c>
      <c r="C10" s="18" t="s">
        <v>45</v>
      </c>
      <c r="D10" s="21" t="s">
        <v>46</v>
      </c>
      <c r="E10" s="10">
        <v>1</v>
      </c>
      <c r="F10" s="10" t="s">
        <v>40</v>
      </c>
      <c r="G10" s="10" t="s">
        <v>47</v>
      </c>
      <c r="H10" s="22" t="s">
        <v>48</v>
      </c>
      <c r="I10" s="10" t="s">
        <v>49</v>
      </c>
      <c r="J10" s="23"/>
    </row>
    <row r="11" ht="132" customHeight="1" spans="1:10">
      <c r="A11" s="11"/>
      <c r="B11" s="23"/>
      <c r="C11" s="10" t="s">
        <v>50</v>
      </c>
      <c r="D11" s="10" t="s">
        <v>51</v>
      </c>
      <c r="E11" s="10">
        <v>1</v>
      </c>
      <c r="F11" s="10" t="s">
        <v>52</v>
      </c>
      <c r="G11" s="10" t="s">
        <v>47</v>
      </c>
      <c r="H11" s="10" t="s">
        <v>53</v>
      </c>
      <c r="I11" s="10" t="s">
        <v>54</v>
      </c>
      <c r="J11" s="23"/>
    </row>
    <row r="12" ht="159" customHeight="1" spans="1:10">
      <c r="A12" s="11"/>
      <c r="B12" s="23"/>
      <c r="C12" s="10" t="s">
        <v>55</v>
      </c>
      <c r="D12" s="10" t="s">
        <v>56</v>
      </c>
      <c r="E12" s="10">
        <v>1</v>
      </c>
      <c r="F12" s="10" t="s">
        <v>52</v>
      </c>
      <c r="G12" s="10" t="s">
        <v>57</v>
      </c>
      <c r="H12" s="10" t="s">
        <v>58</v>
      </c>
      <c r="I12" s="10" t="s">
        <v>54</v>
      </c>
      <c r="J12" s="23"/>
    </row>
    <row r="13" ht="187" customHeight="1" spans="1:10">
      <c r="A13" s="18">
        <v>6</v>
      </c>
      <c r="B13" s="10" t="s">
        <v>59</v>
      </c>
      <c r="C13" s="24" t="s">
        <v>60</v>
      </c>
      <c r="D13" s="25" t="s">
        <v>61</v>
      </c>
      <c r="E13" s="22">
        <v>2</v>
      </c>
      <c r="F13" s="24" t="s">
        <v>16</v>
      </c>
      <c r="G13" s="22" t="s">
        <v>62</v>
      </c>
      <c r="H13" s="26" t="s">
        <v>63</v>
      </c>
      <c r="I13" s="21" t="s">
        <v>64</v>
      </c>
      <c r="J13" s="23"/>
    </row>
    <row r="14" ht="105" customHeight="1" spans="1:10">
      <c r="A14" s="18">
        <v>7</v>
      </c>
      <c r="B14" s="10" t="s">
        <v>65</v>
      </c>
      <c r="C14" s="24" t="s">
        <v>66</v>
      </c>
      <c r="D14" s="10" t="s">
        <v>67</v>
      </c>
      <c r="E14" s="22">
        <v>1</v>
      </c>
      <c r="F14" s="21" t="s">
        <v>52</v>
      </c>
      <c r="G14" s="22" t="s">
        <v>68</v>
      </c>
      <c r="H14" s="10" t="s">
        <v>69</v>
      </c>
      <c r="I14" s="10" t="s">
        <v>70</v>
      </c>
      <c r="J14" s="23"/>
    </row>
    <row r="15" ht="194" customHeight="1" spans="1:10">
      <c r="A15" s="18">
        <v>8</v>
      </c>
      <c r="B15" s="10" t="s">
        <v>71</v>
      </c>
      <c r="C15" s="24" t="s">
        <v>72</v>
      </c>
      <c r="D15" s="25" t="s">
        <v>73</v>
      </c>
      <c r="E15" s="22">
        <v>1</v>
      </c>
      <c r="F15" s="24" t="s">
        <v>52</v>
      </c>
      <c r="G15" s="22" t="s">
        <v>74</v>
      </c>
      <c r="H15" s="26" t="s">
        <v>75</v>
      </c>
      <c r="I15" s="21" t="s">
        <v>76</v>
      </c>
      <c r="J15" s="23"/>
    </row>
    <row r="16" ht="60" customHeight="1" spans="1:10">
      <c r="A16" s="27" t="s">
        <v>77</v>
      </c>
      <c r="B16" s="27"/>
      <c r="C16" s="27"/>
      <c r="D16" s="27"/>
      <c r="E16" s="27">
        <f>SUM(E4:E15)</f>
        <v>14</v>
      </c>
      <c r="F16" s="27"/>
      <c r="G16" s="27"/>
      <c r="H16" s="27"/>
      <c r="I16" s="27"/>
      <c r="J16" s="27"/>
    </row>
    <row r="19" ht="25" customHeight="1"/>
  </sheetData>
  <mergeCells count="12">
    <mergeCell ref="A1:J1"/>
    <mergeCell ref="C2:E2"/>
    <mergeCell ref="F2:I2"/>
    <mergeCell ref="A16:D16"/>
    <mergeCell ref="A2:A3"/>
    <mergeCell ref="A6:A8"/>
    <mergeCell ref="A10:A12"/>
    <mergeCell ref="B2:B3"/>
    <mergeCell ref="B6:B8"/>
    <mergeCell ref="B10:B12"/>
    <mergeCell ref="J2:J3"/>
    <mergeCell ref="J5:J15"/>
  </mergeCells>
  <pageMargins left="0.314583333333333" right="0.236111111111111" top="0.236111111111111" bottom="0.156944444444444" header="0.5" footer="0.118055555555556"/>
  <pageSetup paperSize="9" scale="58"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招聘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2025-02-16T05:43:00Z</dcterms:created>
  <dcterms:modified xsi:type="dcterms:W3CDTF">2025-07-31T08:44:49Z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15A066E5A2AA4348B519C10389DEFABA_13</vt:lpwstr>
  </property>
  <property fmtid="{D5CDD505-2E9C-101B-9397-08002B2CF9AE}" pid="3" name="KSOProductBuildVer">
    <vt:lpwstr>2052-12.1.0.20784</vt:lpwstr>
  </property>
  <property fmtid="{D5CDD505-2E9C-101B-9397-08002B2CF9AE}" pid="4" name="KSOReadingLayout">
    <vt:bool>false</vt:bool>
  </property>
</Properties>
</file>