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</sheets>
  <definedNames>
    <definedName name="_xlnm._FilterDatabase" localSheetId="0" hidden="1">附件1!$5:$30</definedName>
    <definedName name="_xlnm.Print_Titles" localSheetId="0">附件1!$A:$A,附件1!$2:$5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<sst xmlns="http://schemas.openxmlformats.org/spreadsheetml/2006/main" count="52" uniqueCount="45">
  <si>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r>
      <rPr>
        <b/>
        <sz val="16"/>
        <rFont val="方正仿宋简体"/>
        <charset val="134"/>
      </rPr>
      <t>附件</t>
    </r>
    <r>
      <rPr>
        <b/>
        <sz val="16"/>
        <rFont val="Times New Roman"/>
        <charset val="134"/>
      </rPr>
      <t>1</t>
    </r>
  </si>
  <si>
    <r>
      <rPr>
        <b/>
        <sz val="18"/>
        <rFont val="方正小标宋简体"/>
        <charset val="134"/>
      </rPr>
      <t>营山县</t>
    </r>
    <r>
      <rPr>
        <b/>
        <sz val="18"/>
        <rFont val="Times New Roman"/>
        <charset val="134"/>
      </rPr>
      <t>2025</t>
    </r>
    <r>
      <rPr>
        <b/>
        <sz val="18"/>
        <rFont val="方正小标宋简体"/>
        <charset val="134"/>
      </rPr>
      <t>年部分县城学校公开考调教师岗位及名额一览表</t>
    </r>
  </si>
  <si>
    <t>学校名称</t>
  </si>
  <si>
    <t>合计</t>
  </si>
  <si>
    <t>学段、学科及数量</t>
  </si>
  <si>
    <t>小学学科教师（含幼儿园）</t>
  </si>
  <si>
    <t>初中学科教师</t>
  </si>
  <si>
    <t>中学研训员</t>
  </si>
  <si>
    <t>语文</t>
  </si>
  <si>
    <t>数学</t>
  </si>
  <si>
    <t>英语</t>
  </si>
  <si>
    <t>体育</t>
  </si>
  <si>
    <t>美术</t>
  </si>
  <si>
    <t>信息技术</t>
  </si>
  <si>
    <t>学前教育</t>
  </si>
  <si>
    <t>小计</t>
  </si>
  <si>
    <t>音乐</t>
  </si>
  <si>
    <t>物理</t>
  </si>
  <si>
    <t>政治</t>
  </si>
  <si>
    <t>历史</t>
  </si>
  <si>
    <t>化学</t>
  </si>
  <si>
    <t>营山二中</t>
  </si>
  <si>
    <t>小桥中学</t>
  </si>
  <si>
    <t>化育中学</t>
  </si>
  <si>
    <t>希望中学</t>
  </si>
  <si>
    <t>西城实验中学</t>
  </si>
  <si>
    <t>云凤小学</t>
  </si>
  <si>
    <t>白塔小学</t>
  </si>
  <si>
    <t>西城实验小学</t>
  </si>
  <si>
    <t>城守一小</t>
  </si>
  <si>
    <t>红光小学</t>
  </si>
  <si>
    <t>芙蓉小学</t>
  </si>
  <si>
    <t>希望小学</t>
  </si>
  <si>
    <t>城关中学</t>
  </si>
  <si>
    <t>行知小学</t>
  </si>
  <si>
    <t>城北实验学校</t>
  </si>
  <si>
    <t>城守三小</t>
  </si>
  <si>
    <t>城南一小</t>
  </si>
  <si>
    <t>教师进修学校</t>
  </si>
  <si>
    <t>实验幼儿园</t>
  </si>
  <si>
    <t>红光东路实验幼儿园</t>
  </si>
  <si>
    <t>育英路机关幼儿园</t>
  </si>
  <si>
    <t>湖畔幼儿园</t>
  </si>
  <si>
    <t>芙蓉幼儿园</t>
  </si>
  <si>
    <t>红光幼儿园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</si>
</sst>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仿宋简体"/>
      <charset val="134"/>
    </font>
    <font>
      <b/>
      <sz val="18"/>
      <name val="Times New Roman"/>
      <charset val="134"/>
    </font>
    <font>
      <b/>
      <sz val="16"/>
      <color theme="1"/>
      <name val="方正仿宋简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方正仿宋简体"/>
      <charset val="134"/>
    </font>
    <font>
      <b/>
      <sz val="14"/>
      <color theme="1"/>
      <name val="宋体"/>
      <charset val="134"/>
      <scheme val="minor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方正小标宋简体"/>
      <charset val="134"/>
    </font>
    <font>
      <b/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5B9BD5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BD30"/>
  <sheetViews>
    <sheetView showZeros="0" tabSelected="1" workbookViewId="0">
      <selection activeCell="X5" sqref="X5"/>
    </sheetView>
  </sheetViews>
  <sheetFormatPr defaultColWidth="9" defaultRowHeight="13.5"/>
  <cols>
    <col min="1" max="1" width="20.175" style="3" customWidth="1"/>
    <col min="2" max="20" width="6.95833333333333" style="3" customWidth="1"/>
    <col min="21" max="21" width="13.3916666666667" style="3" customWidth="1"/>
    <col min="22" max="16280" width="9" style="3"/>
  </cols>
  <sheetData>
    <row r="1" ht="37" customHeight="1" spans="1:1">
      <c r="A1" s="4" t="s">
        <v>0</v>
      </c>
    </row>
    <row r="2" ht="52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55" customHeight="1" spans="1:21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ht="60" customHeight="1" spans="1:21">
      <c r="A4" s="10"/>
      <c r="B4" s="11"/>
      <c r="C4" s="8" t="s">
        <v>5</v>
      </c>
      <c r="D4" s="9"/>
      <c r="E4" s="9"/>
      <c r="F4" s="9"/>
      <c r="G4" s="9"/>
      <c r="H4" s="9"/>
      <c r="I4" s="9"/>
      <c r="J4" s="9"/>
      <c r="K4" s="15" t="s">
        <v>6</v>
      </c>
      <c r="L4" s="16"/>
      <c r="M4" s="16"/>
      <c r="N4" s="16"/>
      <c r="O4" s="16"/>
      <c r="P4" s="16"/>
      <c r="Q4" s="16"/>
      <c r="R4" s="16"/>
      <c r="S4" s="18"/>
      <c r="T4" s="8" t="s">
        <v>7</v>
      </c>
      <c r="U4" s="9"/>
    </row>
    <row r="5" ht="64" customHeight="1" spans="1:21">
      <c r="A5" s="10"/>
      <c r="B5" s="11"/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8</v>
      </c>
      <c r="L5" s="12" t="s">
        <v>9</v>
      </c>
      <c r="M5" s="12" t="s">
        <v>16</v>
      </c>
      <c r="N5" s="12" t="s">
        <v>11</v>
      </c>
      <c r="O5" s="12" t="s">
        <v>17</v>
      </c>
      <c r="P5" s="12" t="s">
        <v>18</v>
      </c>
      <c r="Q5" s="12" t="s">
        <v>19</v>
      </c>
      <c r="R5" s="12" t="s">
        <v>20</v>
      </c>
      <c r="S5" s="12" t="s">
        <v>15</v>
      </c>
      <c r="T5" s="12" t="s">
        <v>11</v>
      </c>
      <c r="U5" s="12" t="s">
        <v>15</v>
      </c>
    </row>
    <row r="6" ht="47" customHeight="1" spans="1:21">
      <c r="A6" s="12" t="s">
        <v>3</v>
      </c>
      <c r="B6" s="11">
        <f>SUM(B7:B30)</f>
        <v>50</v>
      </c>
      <c r="C6" s="11">
        <f>SUM(C7:C30)</f>
        <v>5</v>
      </c>
      <c r="D6" s="11">
        <f>SUM(D7:D30)</f>
        <v>10</v>
      </c>
      <c r="E6" s="11">
        <f>SUM(E7:E30)</f>
        <v>3</v>
      </c>
      <c r="F6" s="11">
        <f t="shared" ref="F6:V6" si="0">SUM(F7:F30)</f>
        <v>6</v>
      </c>
      <c r="G6" s="11">
        <f t="shared" si="0"/>
        <v>1</v>
      </c>
      <c r="H6" s="11">
        <f t="shared" si="0"/>
        <v>1</v>
      </c>
      <c r="I6" s="11">
        <f t="shared" si="0"/>
        <v>5</v>
      </c>
      <c r="J6" s="11">
        <f t="shared" si="0"/>
        <v>31</v>
      </c>
      <c r="K6" s="11">
        <f t="shared" si="0"/>
        <v>3</v>
      </c>
      <c r="L6" s="11">
        <f t="shared" si="0"/>
        <v>4</v>
      </c>
      <c r="M6" s="11">
        <f t="shared" si="0"/>
        <v>1</v>
      </c>
      <c r="N6" s="11">
        <f t="shared" si="0"/>
        <v>4</v>
      </c>
      <c r="O6" s="11">
        <f t="shared" si="0"/>
        <v>3</v>
      </c>
      <c r="P6" s="11">
        <f t="shared" si="0"/>
        <v>1</v>
      </c>
      <c r="Q6" s="11">
        <f t="shared" si="0"/>
        <v>1</v>
      </c>
      <c r="R6" s="11">
        <f t="shared" si="0"/>
        <v>1</v>
      </c>
      <c r="S6" s="11">
        <f t="shared" si="0"/>
        <v>18</v>
      </c>
      <c r="T6" s="11">
        <f t="shared" si="0"/>
        <v>1</v>
      </c>
      <c r="U6" s="11">
        <f t="shared" si="0"/>
        <v>1</v>
      </c>
    </row>
    <row r="7" s="1" customFormat="1" ht="28" customHeight="1" spans="1:21">
      <c r="A7" s="12" t="s">
        <v>21</v>
      </c>
      <c r="B7" s="13">
        <f t="shared" ref="B7:B18" si="1">J7+S7+U7</f>
        <v>1</v>
      </c>
      <c r="C7" s="11"/>
      <c r="D7" s="11">
        <v>1</v>
      </c>
      <c r="E7" s="11"/>
      <c r="F7" s="11"/>
      <c r="G7" s="11"/>
      <c r="H7" s="11"/>
      <c r="I7" s="11"/>
      <c r="J7" s="13">
        <f t="shared" ref="J7:J18" si="2">SUM(C7:I7)</f>
        <v>1</v>
      </c>
      <c r="K7" s="11"/>
      <c r="L7" s="11"/>
      <c r="M7" s="11"/>
      <c r="N7" s="11"/>
      <c r="O7" s="11"/>
      <c r="P7" s="11"/>
      <c r="Q7" s="11"/>
      <c r="R7" s="11"/>
      <c r="S7" s="13">
        <f t="shared" ref="S7:S18" si="3">SUM(K7:R7)</f>
        <v>0</v>
      </c>
      <c r="T7" s="11"/>
      <c r="U7" s="13">
        <f t="shared" ref="U7:U24" si="4">SUM(T7:T7)</f>
        <v>0</v>
      </c>
    </row>
    <row r="8" ht="28" customHeight="1" spans="1:21">
      <c r="A8" s="12" t="s">
        <v>22</v>
      </c>
      <c r="B8" s="13">
        <f t="shared" si="1"/>
        <v>3</v>
      </c>
      <c r="C8" s="11"/>
      <c r="D8" s="11"/>
      <c r="E8" s="11"/>
      <c r="F8" s="11"/>
      <c r="G8" s="11"/>
      <c r="H8" s="11"/>
      <c r="I8" s="11"/>
      <c r="J8" s="13">
        <f t="shared" si="2"/>
        <v>0</v>
      </c>
      <c r="K8" s="11"/>
      <c r="L8" s="11">
        <v>2</v>
      </c>
      <c r="M8" s="11"/>
      <c r="N8" s="11"/>
      <c r="O8" s="11"/>
      <c r="P8" s="11"/>
      <c r="Q8" s="11"/>
      <c r="R8" s="11">
        <v>1</v>
      </c>
      <c r="S8" s="13">
        <f t="shared" si="3"/>
        <v>3</v>
      </c>
      <c r="T8" s="11"/>
      <c r="U8" s="13">
        <f t="shared" si="4"/>
        <v>0</v>
      </c>
    </row>
    <row r="9" s="1" customFormat="1" ht="28" customHeight="1" spans="1:21">
      <c r="A9" s="12" t="s">
        <v>23</v>
      </c>
      <c r="B9" s="13">
        <f t="shared" si="1"/>
        <v>4</v>
      </c>
      <c r="C9" s="11"/>
      <c r="D9" s="11"/>
      <c r="E9" s="11"/>
      <c r="F9" s="11"/>
      <c r="G9" s="11"/>
      <c r="H9" s="11"/>
      <c r="I9" s="11"/>
      <c r="J9" s="13">
        <f t="shared" si="2"/>
        <v>0</v>
      </c>
      <c r="K9" s="11"/>
      <c r="L9" s="11"/>
      <c r="M9" s="11"/>
      <c r="N9" s="11">
        <v>2</v>
      </c>
      <c r="O9" s="11">
        <v>1</v>
      </c>
      <c r="P9" s="11"/>
      <c r="Q9" s="11">
        <v>1</v>
      </c>
      <c r="R9" s="11"/>
      <c r="S9" s="13">
        <f t="shared" si="3"/>
        <v>4</v>
      </c>
      <c r="T9" s="11"/>
      <c r="U9" s="13">
        <f t="shared" si="4"/>
        <v>0</v>
      </c>
    </row>
    <row r="10" s="1" customFormat="1" ht="28" customHeight="1" spans="1:21">
      <c r="A10" s="12" t="s">
        <v>24</v>
      </c>
      <c r="B10" s="13">
        <f t="shared" si="1"/>
        <v>2</v>
      </c>
      <c r="C10" s="11"/>
      <c r="D10" s="11"/>
      <c r="E10" s="11"/>
      <c r="F10" s="11"/>
      <c r="G10" s="11"/>
      <c r="H10" s="11"/>
      <c r="I10" s="11"/>
      <c r="J10" s="13">
        <f t="shared" si="2"/>
        <v>0</v>
      </c>
      <c r="K10" s="11"/>
      <c r="L10" s="11"/>
      <c r="M10" s="11"/>
      <c r="N10" s="11">
        <v>1</v>
      </c>
      <c r="O10" s="11"/>
      <c r="P10" s="11">
        <v>1</v>
      </c>
      <c r="Q10" s="11"/>
      <c r="R10" s="11"/>
      <c r="S10" s="13">
        <f t="shared" si="3"/>
        <v>2</v>
      </c>
      <c r="T10" s="11"/>
      <c r="U10" s="13">
        <f t="shared" si="4"/>
        <v>0</v>
      </c>
    </row>
    <row r="11" s="1" customFormat="1" ht="28" customHeight="1" spans="1:21">
      <c r="A11" s="12" t="s">
        <v>25</v>
      </c>
      <c r="B11" s="13">
        <f t="shared" si="1"/>
        <v>2</v>
      </c>
      <c r="C11" s="11"/>
      <c r="D11" s="11"/>
      <c r="E11" s="11"/>
      <c r="F11" s="11"/>
      <c r="G11" s="11"/>
      <c r="H11" s="11"/>
      <c r="I11" s="11"/>
      <c r="J11" s="13">
        <f t="shared" si="2"/>
        <v>0</v>
      </c>
      <c r="K11" s="11">
        <v>1</v>
      </c>
      <c r="L11" s="11"/>
      <c r="M11" s="11"/>
      <c r="N11" s="11">
        <v>1</v>
      </c>
      <c r="O11" s="11"/>
      <c r="P11" s="11"/>
      <c r="Q11" s="11"/>
      <c r="R11" s="11"/>
      <c r="S11" s="13">
        <f t="shared" si="3"/>
        <v>2</v>
      </c>
      <c r="T11" s="11"/>
      <c r="U11" s="13">
        <f t="shared" si="4"/>
        <v>0</v>
      </c>
    </row>
    <row r="12" s="1" customFormat="1" ht="28" customHeight="1" spans="1:21">
      <c r="A12" s="12" t="s">
        <v>26</v>
      </c>
      <c r="B12" s="13">
        <f t="shared" si="1"/>
        <v>3</v>
      </c>
      <c r="C12" s="11"/>
      <c r="D12" s="11">
        <v>1</v>
      </c>
      <c r="E12" s="11"/>
      <c r="F12" s="11">
        <v>1</v>
      </c>
      <c r="G12" s="11"/>
      <c r="H12" s="11">
        <v>1</v>
      </c>
      <c r="I12" s="11"/>
      <c r="J12" s="13">
        <f t="shared" si="2"/>
        <v>3</v>
      </c>
      <c r="K12" s="11"/>
      <c r="L12" s="11"/>
      <c r="M12" s="11"/>
      <c r="N12" s="11"/>
      <c r="O12" s="11"/>
      <c r="P12" s="11"/>
      <c r="Q12" s="11"/>
      <c r="R12" s="11"/>
      <c r="S12" s="13">
        <f t="shared" si="3"/>
        <v>0</v>
      </c>
      <c r="T12" s="11"/>
      <c r="U12" s="13">
        <f t="shared" si="4"/>
        <v>0</v>
      </c>
    </row>
    <row r="13" s="1" customFormat="1" ht="28" customHeight="1" spans="1:21">
      <c r="A13" s="12" t="s">
        <v>27</v>
      </c>
      <c r="B13" s="13">
        <f t="shared" si="1"/>
        <v>3</v>
      </c>
      <c r="C13" s="11">
        <v>2</v>
      </c>
      <c r="D13" s="11">
        <v>1</v>
      </c>
      <c r="E13" s="11"/>
      <c r="F13" s="11"/>
      <c r="G13" s="11"/>
      <c r="H13" s="11"/>
      <c r="I13" s="11"/>
      <c r="J13" s="13">
        <f t="shared" si="2"/>
        <v>3</v>
      </c>
      <c r="K13" s="11"/>
      <c r="L13" s="11"/>
      <c r="M13" s="11"/>
      <c r="N13" s="11"/>
      <c r="O13" s="11"/>
      <c r="P13" s="11"/>
      <c r="Q13" s="11"/>
      <c r="R13" s="11"/>
      <c r="S13" s="13">
        <f t="shared" si="3"/>
        <v>0</v>
      </c>
      <c r="T13" s="11"/>
      <c r="U13" s="13">
        <f t="shared" si="4"/>
        <v>0</v>
      </c>
    </row>
    <row r="14" s="1" customFormat="1" ht="28" customHeight="1" spans="1:21">
      <c r="A14" s="12" t="s">
        <v>28</v>
      </c>
      <c r="B14" s="13">
        <f t="shared" si="1"/>
        <v>1</v>
      </c>
      <c r="C14" s="11"/>
      <c r="D14" s="11">
        <v>1</v>
      </c>
      <c r="E14" s="11"/>
      <c r="F14" s="11"/>
      <c r="G14" s="11"/>
      <c r="H14" s="11"/>
      <c r="I14" s="11"/>
      <c r="J14" s="13">
        <f t="shared" si="2"/>
        <v>1</v>
      </c>
      <c r="K14" s="11"/>
      <c r="L14" s="11"/>
      <c r="M14" s="11"/>
      <c r="N14" s="11"/>
      <c r="O14" s="11"/>
      <c r="P14" s="11"/>
      <c r="Q14" s="11"/>
      <c r="R14" s="11"/>
      <c r="S14" s="13">
        <f t="shared" si="3"/>
        <v>0</v>
      </c>
      <c r="T14" s="11"/>
      <c r="U14" s="13">
        <f t="shared" si="4"/>
        <v>0</v>
      </c>
    </row>
    <row r="15" s="1" customFormat="1" ht="28" customHeight="1" spans="1:21">
      <c r="A15" s="12" t="s">
        <v>29</v>
      </c>
      <c r="B15" s="13">
        <f t="shared" si="1"/>
        <v>1</v>
      </c>
      <c r="C15" s="11"/>
      <c r="D15" s="11"/>
      <c r="E15" s="11"/>
      <c r="F15" s="11"/>
      <c r="G15" s="11">
        <v>1</v>
      </c>
      <c r="H15" s="11"/>
      <c r="I15" s="11"/>
      <c r="J15" s="13">
        <f t="shared" si="2"/>
        <v>1</v>
      </c>
      <c r="K15" s="11"/>
      <c r="L15" s="11"/>
      <c r="M15" s="11"/>
      <c r="N15" s="11"/>
      <c r="O15" s="11"/>
      <c r="P15" s="11"/>
      <c r="Q15" s="11"/>
      <c r="R15" s="11"/>
      <c r="S15" s="13">
        <f t="shared" si="3"/>
        <v>0</v>
      </c>
      <c r="T15" s="11"/>
      <c r="U15" s="13">
        <f t="shared" si="4"/>
        <v>0</v>
      </c>
    </row>
    <row r="16" s="1" customFormat="1" ht="28" customHeight="1" spans="1:21">
      <c r="A16" s="12" t="s">
        <v>30</v>
      </c>
      <c r="B16" s="13">
        <f t="shared" si="1"/>
        <v>3</v>
      </c>
      <c r="C16" s="11">
        <v>1</v>
      </c>
      <c r="D16" s="11">
        <v>2</v>
      </c>
      <c r="E16" s="11"/>
      <c r="F16" s="11"/>
      <c r="G16" s="11"/>
      <c r="H16" s="11"/>
      <c r="I16" s="11"/>
      <c r="J16" s="13">
        <f t="shared" si="2"/>
        <v>3</v>
      </c>
      <c r="K16" s="11"/>
      <c r="L16" s="11"/>
      <c r="M16" s="11"/>
      <c r="N16" s="11"/>
      <c r="O16" s="11"/>
      <c r="P16" s="11"/>
      <c r="Q16" s="11"/>
      <c r="R16" s="11"/>
      <c r="S16" s="13">
        <f t="shared" si="3"/>
        <v>0</v>
      </c>
      <c r="T16" s="11"/>
      <c r="U16" s="13">
        <f t="shared" si="4"/>
        <v>0</v>
      </c>
    </row>
    <row r="17" s="2" customFormat="1" ht="28" customHeight="1" spans="1:16280">
      <c r="A17" s="12" t="s">
        <v>31</v>
      </c>
      <c r="B17" s="13">
        <f t="shared" si="1"/>
        <v>8</v>
      </c>
      <c r="C17" s="14">
        <v>2</v>
      </c>
      <c r="D17" s="14">
        <v>3</v>
      </c>
      <c r="E17" s="14">
        <v>1</v>
      </c>
      <c r="F17" s="14">
        <v>2</v>
      </c>
      <c r="G17" s="14"/>
      <c r="H17" s="11"/>
      <c r="I17" s="11"/>
      <c r="J17" s="13">
        <f t="shared" si="2"/>
        <v>8</v>
      </c>
      <c r="K17" s="11"/>
      <c r="L17" s="11"/>
      <c r="M17" s="11"/>
      <c r="N17" s="11"/>
      <c r="O17" s="11"/>
      <c r="P17" s="11"/>
      <c r="Q17" s="11"/>
      <c r="R17" s="11"/>
      <c r="S17" s="13">
        <f t="shared" si="3"/>
        <v>0</v>
      </c>
      <c r="T17" s="11"/>
      <c r="U17" s="13">
        <f t="shared" si="4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</row>
    <row r="18" s="1" customFormat="1" ht="28" customHeight="1" spans="1:21">
      <c r="A18" s="12" t="s">
        <v>32</v>
      </c>
      <c r="B18" s="13">
        <f t="shared" si="1"/>
        <v>1</v>
      </c>
      <c r="C18" s="11"/>
      <c r="D18" s="11"/>
      <c r="E18" s="11">
        <v>1</v>
      </c>
      <c r="F18" s="11"/>
      <c r="G18" s="11"/>
      <c r="H18" s="11"/>
      <c r="I18" s="11"/>
      <c r="J18" s="13">
        <f t="shared" si="2"/>
        <v>1</v>
      </c>
      <c r="K18" s="11"/>
      <c r="L18" s="11"/>
      <c r="M18" s="11"/>
      <c r="N18" s="11"/>
      <c r="O18" s="11"/>
      <c r="P18" s="11"/>
      <c r="Q18" s="11"/>
      <c r="R18" s="11"/>
      <c r="S18" s="13">
        <f t="shared" si="3"/>
        <v>0</v>
      </c>
      <c r="T18" s="11"/>
      <c r="U18" s="13">
        <f t="shared" si="4"/>
        <v>0</v>
      </c>
    </row>
    <row r="19" s="1" customFormat="1" ht="28" customHeight="1" spans="1:21">
      <c r="A19" s="12" t="s">
        <v>33</v>
      </c>
      <c r="B19" s="13">
        <f t="shared" ref="B19:B30" si="5">J19+S19+U19</f>
        <v>1</v>
      </c>
      <c r="C19" s="11"/>
      <c r="D19" s="11"/>
      <c r="E19" s="11"/>
      <c r="F19" s="11"/>
      <c r="G19" s="11"/>
      <c r="H19" s="11"/>
      <c r="I19" s="11"/>
      <c r="J19" s="13">
        <f t="shared" ref="J19:J30" si="6">SUM(C19:I19)</f>
        <v>0</v>
      </c>
      <c r="K19" s="11"/>
      <c r="L19" s="11"/>
      <c r="M19" s="11"/>
      <c r="N19" s="11"/>
      <c r="O19" s="11">
        <v>1</v>
      </c>
      <c r="P19" s="11"/>
      <c r="Q19" s="11"/>
      <c r="R19" s="11"/>
      <c r="S19" s="13">
        <f t="shared" ref="S19:S30" si="7">SUM(K19:R19)</f>
        <v>1</v>
      </c>
      <c r="T19" s="11"/>
      <c r="U19" s="13">
        <f t="shared" si="4"/>
        <v>0</v>
      </c>
    </row>
    <row r="20" s="1" customFormat="1" ht="28" customHeight="1" spans="1:21">
      <c r="A20" s="12" t="s">
        <v>34</v>
      </c>
      <c r="B20" s="13">
        <f t="shared" si="5"/>
        <v>1</v>
      </c>
      <c r="C20" s="11"/>
      <c r="D20" s="11">
        <v>1</v>
      </c>
      <c r="E20" s="11"/>
      <c r="F20" s="11"/>
      <c r="G20" s="11"/>
      <c r="H20" s="11"/>
      <c r="I20" s="11"/>
      <c r="J20" s="13">
        <f t="shared" si="6"/>
        <v>1</v>
      </c>
      <c r="K20" s="11"/>
      <c r="L20" s="11"/>
      <c r="M20" s="11"/>
      <c r="N20" s="11"/>
      <c r="O20" s="11"/>
      <c r="P20" s="11"/>
      <c r="Q20" s="11"/>
      <c r="R20" s="11"/>
      <c r="S20" s="13">
        <f t="shared" si="7"/>
        <v>0</v>
      </c>
      <c r="T20" s="11"/>
      <c r="U20" s="13">
        <f t="shared" si="4"/>
        <v>0</v>
      </c>
    </row>
    <row r="21" s="1" customFormat="1" ht="28" customHeight="1" spans="1:21">
      <c r="A21" s="12" t="s">
        <v>35</v>
      </c>
      <c r="B21" s="13">
        <f t="shared" si="5"/>
        <v>4</v>
      </c>
      <c r="C21" s="11"/>
      <c r="D21" s="11"/>
      <c r="E21" s="11"/>
      <c r="F21" s="11"/>
      <c r="G21" s="11"/>
      <c r="H21" s="11"/>
      <c r="I21" s="11"/>
      <c r="J21" s="13">
        <f t="shared" si="6"/>
        <v>0</v>
      </c>
      <c r="K21" s="11">
        <v>1</v>
      </c>
      <c r="L21" s="11">
        <v>2</v>
      </c>
      <c r="M21" s="11">
        <v>1</v>
      </c>
      <c r="N21" s="11"/>
      <c r="O21" s="11"/>
      <c r="P21" s="11"/>
      <c r="Q21" s="11"/>
      <c r="R21" s="11"/>
      <c r="S21" s="13">
        <f t="shared" si="7"/>
        <v>4</v>
      </c>
      <c r="T21" s="11"/>
      <c r="U21" s="13">
        <f t="shared" si="4"/>
        <v>0</v>
      </c>
    </row>
    <row r="22" s="1" customFormat="1" ht="31" customHeight="1" spans="1:21">
      <c r="A22" s="12" t="s">
        <v>36</v>
      </c>
      <c r="B22" s="13">
        <f t="shared" si="5"/>
        <v>1</v>
      </c>
      <c r="C22" s="11"/>
      <c r="D22" s="11"/>
      <c r="E22" s="11">
        <v>1</v>
      </c>
      <c r="F22" s="11"/>
      <c r="G22" s="11"/>
      <c r="H22" s="11"/>
      <c r="I22" s="11"/>
      <c r="J22" s="13">
        <f t="shared" si="6"/>
        <v>1</v>
      </c>
      <c r="K22" s="17"/>
      <c r="L22" s="11"/>
      <c r="M22" s="11"/>
      <c r="N22" s="11"/>
      <c r="O22" s="11"/>
      <c r="P22" s="11"/>
      <c r="Q22" s="11"/>
      <c r="R22" s="11"/>
      <c r="S22" s="13">
        <f t="shared" si="7"/>
        <v>0</v>
      </c>
      <c r="T22" s="11"/>
      <c r="U22" s="13">
        <f t="shared" si="4"/>
        <v>0</v>
      </c>
    </row>
    <row r="23" s="1" customFormat="1" ht="35" customHeight="1" spans="1:21">
      <c r="A23" s="12" t="s">
        <v>37</v>
      </c>
      <c r="B23" s="11">
        <f t="shared" si="5"/>
        <v>2</v>
      </c>
      <c r="C23" s="11"/>
      <c r="D23" s="11"/>
      <c r="E23" s="11"/>
      <c r="F23" s="11"/>
      <c r="G23" s="11"/>
      <c r="H23" s="11"/>
      <c r="I23" s="11"/>
      <c r="J23" s="13">
        <f t="shared" si="6"/>
        <v>0</v>
      </c>
      <c r="K23" s="11">
        <v>1</v>
      </c>
      <c r="L23" s="11"/>
      <c r="M23" s="11"/>
      <c r="N23" s="11"/>
      <c r="O23" s="11">
        <v>1</v>
      </c>
      <c r="P23" s="11"/>
      <c r="Q23" s="11"/>
      <c r="R23" s="11"/>
      <c r="S23" s="13">
        <f t="shared" si="7"/>
        <v>2</v>
      </c>
      <c r="T23" s="11"/>
      <c r="U23" s="11">
        <f t="shared" si="4"/>
        <v>0</v>
      </c>
    </row>
    <row r="24" s="1" customFormat="1" ht="33" customHeight="1" spans="1:21">
      <c r="A24" s="12" t="s">
        <v>38</v>
      </c>
      <c r="B24" s="11">
        <f t="shared" si="5"/>
        <v>1</v>
      </c>
      <c r="C24" s="11"/>
      <c r="D24" s="11"/>
      <c r="E24" s="11"/>
      <c r="F24" s="11"/>
      <c r="G24" s="11"/>
      <c r="H24" s="11"/>
      <c r="I24" s="11"/>
      <c r="J24" s="13">
        <f t="shared" si="6"/>
        <v>0</v>
      </c>
      <c r="K24" s="11"/>
      <c r="L24" s="11"/>
      <c r="M24" s="11"/>
      <c r="N24" s="11"/>
      <c r="O24" s="11"/>
      <c r="P24" s="11"/>
      <c r="Q24" s="11"/>
      <c r="R24" s="11"/>
      <c r="S24" s="13">
        <f t="shared" si="7"/>
        <v>0</v>
      </c>
      <c r="T24" s="11">
        <v>1</v>
      </c>
      <c r="U24" s="11">
        <f t="shared" si="4"/>
        <v>1</v>
      </c>
    </row>
    <row r="25" s="1" customFormat="1" ht="41" customHeight="1" spans="1:21">
      <c r="A25" s="12" t="s">
        <v>39</v>
      </c>
      <c r="B25" s="11">
        <f t="shared" si="5"/>
        <v>1</v>
      </c>
      <c r="C25" s="11"/>
      <c r="D25" s="11"/>
      <c r="E25" s="11"/>
      <c r="F25" s="11">
        <v>1</v>
      </c>
      <c r="G25" s="11"/>
      <c r="H25" s="11"/>
      <c r="I25" s="11"/>
      <c r="J25" s="13">
        <f t="shared" si="6"/>
        <v>1</v>
      </c>
      <c r="K25" s="11"/>
      <c r="L25" s="11"/>
      <c r="M25" s="11"/>
      <c r="N25" s="11"/>
      <c r="O25" s="11"/>
      <c r="P25" s="11"/>
      <c r="Q25" s="11"/>
      <c r="R25" s="11"/>
      <c r="S25" s="13">
        <f t="shared" si="7"/>
        <v>0</v>
      </c>
      <c r="T25" s="11"/>
      <c r="U25" s="11"/>
    </row>
    <row r="26" s="1" customFormat="1" ht="41" customHeight="1" spans="1:21">
      <c r="A26" s="12" t="s">
        <v>40</v>
      </c>
      <c r="B26" s="11">
        <f t="shared" si="5"/>
        <v>2</v>
      </c>
      <c r="C26" s="11"/>
      <c r="D26" s="11"/>
      <c r="E26" s="11"/>
      <c r="F26" s="11">
        <v>1</v>
      </c>
      <c r="G26" s="11"/>
      <c r="H26" s="11"/>
      <c r="I26" s="11">
        <v>1</v>
      </c>
      <c r="J26" s="13">
        <f t="shared" si="6"/>
        <v>2</v>
      </c>
      <c r="K26" s="11"/>
      <c r="L26" s="11"/>
      <c r="M26" s="11"/>
      <c r="N26" s="11"/>
      <c r="O26" s="11"/>
      <c r="P26" s="11"/>
      <c r="Q26" s="11"/>
      <c r="R26" s="11"/>
      <c r="S26" s="13">
        <f t="shared" si="7"/>
        <v>0</v>
      </c>
      <c r="T26" s="11"/>
      <c r="U26" s="11"/>
    </row>
    <row r="27" s="1" customFormat="1" ht="41" customHeight="1" spans="1:21">
      <c r="A27" s="12" t="s">
        <v>41</v>
      </c>
      <c r="B27" s="11">
        <f t="shared" si="5"/>
        <v>2</v>
      </c>
      <c r="C27" s="11"/>
      <c r="D27" s="11"/>
      <c r="E27" s="11"/>
      <c r="F27" s="11">
        <v>1</v>
      </c>
      <c r="G27" s="11"/>
      <c r="H27" s="11"/>
      <c r="I27" s="11">
        <v>1</v>
      </c>
      <c r="J27" s="13">
        <f t="shared" si="6"/>
        <v>2</v>
      </c>
      <c r="K27" s="11"/>
      <c r="L27" s="11"/>
      <c r="M27" s="11"/>
      <c r="N27" s="11"/>
      <c r="O27" s="11"/>
      <c r="P27" s="11"/>
      <c r="Q27" s="11"/>
      <c r="R27" s="11"/>
      <c r="S27" s="13">
        <f t="shared" si="7"/>
        <v>0</v>
      </c>
      <c r="T27" s="11"/>
      <c r="U27" s="11"/>
    </row>
    <row r="28" s="1" customFormat="1" ht="41" customHeight="1" spans="1:21">
      <c r="A28" s="12" t="s">
        <v>42</v>
      </c>
      <c r="B28" s="11">
        <f t="shared" si="5"/>
        <v>1</v>
      </c>
      <c r="C28" s="11"/>
      <c r="D28" s="11"/>
      <c r="E28" s="11"/>
      <c r="F28" s="11"/>
      <c r="G28" s="11"/>
      <c r="H28" s="11"/>
      <c r="I28" s="11">
        <v>1</v>
      </c>
      <c r="J28" s="13">
        <f t="shared" si="6"/>
        <v>1</v>
      </c>
      <c r="K28" s="11"/>
      <c r="L28" s="11"/>
      <c r="M28" s="11"/>
      <c r="N28" s="11"/>
      <c r="O28" s="11"/>
      <c r="P28" s="11"/>
      <c r="Q28" s="11"/>
      <c r="R28" s="11"/>
      <c r="S28" s="13">
        <f t="shared" si="7"/>
        <v>0</v>
      </c>
      <c r="T28" s="11"/>
      <c r="U28" s="11"/>
    </row>
    <row r="29" s="1" customFormat="1" ht="41" customHeight="1" spans="1:21">
      <c r="A29" s="12" t="s">
        <v>43</v>
      </c>
      <c r="B29" s="11">
        <f t="shared" si="5"/>
        <v>1</v>
      </c>
      <c r="C29" s="11"/>
      <c r="D29" s="11"/>
      <c r="E29" s="11"/>
      <c r="F29" s="11"/>
      <c r="G29" s="11"/>
      <c r="H29" s="11"/>
      <c r="I29" s="11">
        <v>1</v>
      </c>
      <c r="J29" s="13">
        <f t="shared" si="6"/>
        <v>1</v>
      </c>
      <c r="K29" s="11"/>
      <c r="L29" s="11"/>
      <c r="M29" s="11"/>
      <c r="N29" s="11"/>
      <c r="O29" s="11"/>
      <c r="P29" s="11"/>
      <c r="Q29" s="11"/>
      <c r="R29" s="11"/>
      <c r="S29" s="13">
        <f t="shared" si="7"/>
        <v>0</v>
      </c>
      <c r="T29" s="11"/>
      <c r="U29" s="11"/>
    </row>
    <row r="30" s="1" customFormat="1" ht="41" customHeight="1" spans="1:21">
      <c r="A30" s="12" t="s">
        <v>44</v>
      </c>
      <c r="B30" s="11">
        <f t="shared" si="5"/>
        <v>1</v>
      </c>
      <c r="C30" s="11"/>
      <c r="D30" s="11"/>
      <c r="E30" s="11"/>
      <c r="F30" s="11"/>
      <c r="G30" s="11"/>
      <c r="H30" s="11"/>
      <c r="I30" s="11">
        <v>1</v>
      </c>
      <c r="J30" s="13">
        <f t="shared" si="6"/>
        <v>1</v>
      </c>
      <c r="K30" s="11"/>
      <c r="L30" s="11"/>
      <c r="M30" s="11"/>
      <c r="N30" s="11"/>
      <c r="O30" s="11"/>
      <c r="P30" s="11"/>
      <c r="Q30" s="11"/>
      <c r="R30" s="11"/>
      <c r="S30" s="13">
        <f t="shared" si="7"/>
        <v>0</v>
      </c>
      <c r="T30" s="11"/>
      <c r="U30" s="11"/>
    </row>
  </sheetData>
  <mergeCells count="7">
    <mergeCell ref="A2:U2"/>
    <mergeCell ref="C3:U3"/>
    <mergeCell ref="C4:J4"/>
    <mergeCell ref="K4:S4"/>
    <mergeCell ref="T4:U4"/>
    <mergeCell ref="A3:A5"/>
    <mergeCell ref="B3:B5"/>
  </mergeCells>
  <pageMargins left="0.751388888888889" right="0.751388888888889" top="1" bottom="1" header="0.511805555555556" footer="0.511805555555556"/>
  <pageSetup paperSize="9" scale="4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35207</dc:creator>
  <cp:lastModifiedBy>Ustinian</cp:lastModifiedBy>
  <dcterms:created xsi:type="dcterms:W3CDTF">2025-06-16T12:38:00Z</dcterms:created>
  <dcterms:modified xsi:type="dcterms:W3CDTF">2025-07-30T08:36:44Z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8379B080B2BF45F7A42FB6BC62DC9C3B_12</vt:lpwstr>
  </property>
</Properties>
</file>