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 firstSheet="1"/>
  </bookViews>
  <sheets>
    <sheet name="岗位表" sheetId="17" r:id="rId1"/>
    <sheet name="Sheet1" sheetId="18" r:id="rId2"/>
  </sheets>
  <definedNames>
    <definedName name="_xlnm._FilterDatabase" localSheetId="0" hidden="1">岗位表!$A$4:$H$17</definedName>
    <definedName name="_xlnm.Print_Titles" localSheetId="0">岗位表!$3:$4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<sst xmlns="http://schemas.openxmlformats.org/spreadsheetml/2006/main" count="36" uniqueCount="29">
  <si>
    <t>附件1</t>
  </si>
  <si>
    <t>2025年城区学校公开选聘教师岗位表</t>
  </si>
  <si>
    <t>学校</t>
  </si>
  <si>
    <t>学段</t>
  </si>
  <si>
    <t>紧缺学科及人数</t>
  </si>
  <si>
    <t>备注</t>
  </si>
  <si>
    <t>合计</t>
  </si>
  <si>
    <t>语文</t>
  </si>
  <si>
    <t>数学</t>
  </si>
  <si>
    <t>英语</t>
  </si>
  <si>
    <t>体育</t>
  </si>
  <si>
    <t>幼教</t>
  </si>
  <si>
    <t>漳县武阳中学</t>
  </si>
  <si>
    <t>初中</t>
  </si>
  <si>
    <t>4</t>
  </si>
  <si>
    <t>漳县盐川学校</t>
  </si>
  <si>
    <t>初中合计</t>
  </si>
  <si>
    <t>盐川学校</t>
  </si>
  <si>
    <t>小学</t>
  </si>
  <si>
    <t>武阳西街小学</t>
  </si>
  <si>
    <t>武阳东街小学</t>
  </si>
  <si>
    <t>东晖小学</t>
  </si>
  <si>
    <t>盐川小学</t>
  </si>
  <si>
    <t>小学合计</t>
  </si>
  <si>
    <t>漳县幼儿园</t>
  </si>
  <si>
    <t>幼儿园</t>
  </si>
  <si>
    <t>文苑幼儿园</t>
  </si>
  <si>
    <t>武阳幼儿园</t>
  </si>
  <si>
    <t>幼儿园合计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</si>
</sst>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b/>
      <sz val="14"/>
      <name val="宋体"/>
      <charset val="134"/>
      <scheme val="minor"/>
    </font>
    <font>
      <b/>
      <sz val="9"/>
      <name val="宋体"/>
      <charset val="134"/>
    </font>
    <font>
      <b/>
      <sz val="11"/>
      <name val="宋体"/>
      <charset val="134"/>
      <scheme val="minor"/>
    </font>
    <font>
      <b/>
      <sz val="11"/>
      <name val="仿宋"/>
      <charset val="134"/>
    </font>
    <font>
      <sz val="10"/>
      <name val="仿宋"/>
      <charset val="134"/>
    </font>
    <font>
      <b/>
      <sz val="12"/>
      <name val="仿宋"/>
      <charset val="134"/>
    </font>
    <font>
      <sz val="11"/>
      <name val="宋体"/>
      <charset val="134"/>
    </font>
    <font>
      <b/>
      <sz val="10"/>
      <name val="仿宋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/>
    <xf numFmtId="0" fontId="34" fillId="0" borderId="0"/>
    <xf numFmtId="0" fontId="35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5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51" applyFont="1" applyFill="1" applyBorder="1" applyAlignment="1" applyProtection="1">
      <alignment horizontal="center" vertical="center" wrapText="1" readingOrder="1"/>
      <protection locked="0"/>
    </xf>
    <xf numFmtId="0" fontId="9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2" borderId="1" xfId="51" applyFont="1" applyFill="1" applyBorder="1" applyAlignment="1" applyProtection="1">
      <alignment horizontal="center" vertical="center" wrapText="1" readingOrder="1"/>
      <protection locked="0"/>
    </xf>
    <xf numFmtId="0" fontId="9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50" applyFont="1" applyFill="1" applyBorder="1" applyAlignment="1" applyProtection="1">
      <alignment horizontal="center" vertical="center" wrapText="1" readingOrder="1"/>
      <protection locked="0"/>
    </xf>
    <xf numFmtId="0" fontId="0" fillId="0" borderId="1" xfId="0" applyNumberForma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2" borderId="1" xfId="50" applyFont="1" applyFill="1" applyBorder="1" applyAlignment="1" applyProtection="1">
      <alignment horizontal="center" vertical="center" wrapText="1" readingOrder="1"/>
      <protection locked="0"/>
    </xf>
    <xf numFmtId="0" fontId="12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2" borderId="1" xfId="0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_2011年小学分学校情况一览表-新20120222" xfId="49"/>
    <cellStyle name="常规 3" xfId="50"/>
    <cellStyle name="常规 2" xfId="51"/>
    <cellStyle name="常规_Sheet1" xf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tabSelected="1" workbookViewId="0">
      <pane xSplit="1" ySplit="4" topLeftCell="B11" activePane="bottomRight" state="frozen"/>
      <selection/>
      <selection pane="topRight"/>
      <selection pane="bottomLeft"/>
      <selection pane="bottomRight" activeCell="A1" sqref="A1:I17"/>
    </sheetView>
  </sheetViews>
  <sheetFormatPr defaultColWidth="9" defaultRowHeight="13.5"/>
  <cols>
    <col min="1" max="1" width="22.725" style="2" customWidth="1"/>
    <col min="2" max="2" width="11.275" style="2" customWidth="1"/>
    <col min="3" max="3" width="12" style="2" customWidth="1"/>
    <col min="4" max="8" width="12" style="3" customWidth="1"/>
    <col min="9" max="9" width="12" customWidth="1"/>
  </cols>
  <sheetData>
    <row r="1" ht="21" customHeight="1" spans="1:1">
      <c r="A1" s="2" t="s">
        <v>0</v>
      </c>
    </row>
    <row r="2" ht="38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27" customHeight="1" spans="1:9">
      <c r="A3" s="5" t="s">
        <v>2</v>
      </c>
      <c r="B3" s="5" t="s">
        <v>3</v>
      </c>
      <c r="C3" s="6" t="s">
        <v>4</v>
      </c>
      <c r="D3" s="6"/>
      <c r="E3" s="6"/>
      <c r="F3" s="6"/>
      <c r="G3" s="6"/>
      <c r="H3" s="6"/>
      <c r="I3" s="5" t="s">
        <v>5</v>
      </c>
    </row>
    <row r="4" s="1" customFormat="1" ht="29" customHeight="1" spans="1:9">
      <c r="A4" s="5"/>
      <c r="B4" s="5"/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8" t="s">
        <v>11</v>
      </c>
      <c r="I4" s="5"/>
    </row>
    <row r="5" ht="31" customHeight="1" spans="1:9">
      <c r="A5" s="9" t="s">
        <v>12</v>
      </c>
      <c r="B5" s="9" t="s">
        <v>13</v>
      </c>
      <c r="C5" s="10">
        <f>D5+E5+F5+G5+H5</f>
        <v>7</v>
      </c>
      <c r="D5" s="11" t="s">
        <v>14</v>
      </c>
      <c r="E5" s="12">
        <v>1</v>
      </c>
      <c r="F5" s="12">
        <v>1</v>
      </c>
      <c r="G5" s="12">
        <v>1</v>
      </c>
      <c r="H5" s="12"/>
      <c r="I5" s="25"/>
    </row>
    <row r="6" ht="31" customHeight="1" spans="1:9">
      <c r="A6" s="9" t="s">
        <v>15</v>
      </c>
      <c r="B6" s="9" t="s">
        <v>13</v>
      </c>
      <c r="C6" s="10">
        <f>D6+E6+F6+G6+H6</f>
        <v>3</v>
      </c>
      <c r="D6" s="12">
        <v>1</v>
      </c>
      <c r="E6" s="11"/>
      <c r="F6" s="12">
        <v>2</v>
      </c>
      <c r="G6" s="12"/>
      <c r="H6" s="12"/>
      <c r="I6" s="25"/>
    </row>
    <row r="7" ht="31" customHeight="1" spans="1:9">
      <c r="A7" s="13" t="s">
        <v>16</v>
      </c>
      <c r="B7" s="13"/>
      <c r="C7" s="14">
        <f>C5+C6</f>
        <v>10</v>
      </c>
      <c r="D7" s="14">
        <f>D5+D6</f>
        <v>5</v>
      </c>
      <c r="E7" s="14">
        <f>E5+E6</f>
        <v>1</v>
      </c>
      <c r="F7" s="14">
        <f>F5+F6</f>
        <v>3</v>
      </c>
      <c r="G7" s="14">
        <f>G5+G6</f>
        <v>1</v>
      </c>
      <c r="H7" s="14"/>
      <c r="I7" s="26"/>
    </row>
    <row r="8" ht="31" customHeight="1" spans="1:9">
      <c r="A8" s="9" t="s">
        <v>17</v>
      </c>
      <c r="B8" s="9" t="s">
        <v>18</v>
      </c>
      <c r="C8" s="10">
        <f>D8+E8+F8+G8</f>
        <v>2</v>
      </c>
      <c r="D8" s="15"/>
      <c r="E8" s="15">
        <v>2</v>
      </c>
      <c r="F8" s="12"/>
      <c r="G8" s="12"/>
      <c r="H8" s="12"/>
      <c r="I8" s="27"/>
    </row>
    <row r="9" ht="31" customHeight="1" spans="1:9">
      <c r="A9" s="16" t="s">
        <v>19</v>
      </c>
      <c r="B9" s="16" t="s">
        <v>18</v>
      </c>
      <c r="C9" s="10">
        <f>D9+E9+F9+G9</f>
        <v>5</v>
      </c>
      <c r="D9" s="17">
        <v>2</v>
      </c>
      <c r="E9" s="17">
        <v>2</v>
      </c>
      <c r="F9" s="12">
        <v>1</v>
      </c>
      <c r="G9" s="12"/>
      <c r="H9" s="12"/>
      <c r="I9" s="27"/>
    </row>
    <row r="10" ht="31" customHeight="1" spans="1:9">
      <c r="A10" s="16" t="s">
        <v>20</v>
      </c>
      <c r="B10" s="16" t="s">
        <v>18</v>
      </c>
      <c r="C10" s="10">
        <f>D10+E10+F10+G10</f>
        <v>16</v>
      </c>
      <c r="D10" s="17">
        <v>8</v>
      </c>
      <c r="E10" s="17">
        <v>3</v>
      </c>
      <c r="F10" s="12">
        <v>5</v>
      </c>
      <c r="G10" s="12"/>
      <c r="H10" s="12"/>
      <c r="I10" s="27"/>
    </row>
    <row r="11" ht="31" customHeight="1" spans="1:9">
      <c r="A11" s="16" t="s">
        <v>21</v>
      </c>
      <c r="B11" s="16" t="s">
        <v>18</v>
      </c>
      <c r="C11" s="10">
        <f>D11+E11+F11+G11</f>
        <v>12</v>
      </c>
      <c r="D11" s="17">
        <v>5</v>
      </c>
      <c r="E11" s="17">
        <v>6</v>
      </c>
      <c r="F11" s="12">
        <v>1</v>
      </c>
      <c r="G11" s="12"/>
      <c r="H11" s="18"/>
      <c r="I11" s="27"/>
    </row>
    <row r="12" ht="31" customHeight="1" spans="1:9">
      <c r="A12" s="16" t="s">
        <v>22</v>
      </c>
      <c r="B12" s="16" t="s">
        <v>18</v>
      </c>
      <c r="C12" s="10">
        <f>D12+E12+F12+G12</f>
        <v>8</v>
      </c>
      <c r="D12" s="15">
        <v>3</v>
      </c>
      <c r="E12" s="15">
        <v>5</v>
      </c>
      <c r="F12" s="12"/>
      <c r="G12" s="12"/>
      <c r="H12" s="12"/>
      <c r="I12" s="27"/>
    </row>
    <row r="13" ht="31" customHeight="1" spans="1:9">
      <c r="A13" s="19" t="s">
        <v>23</v>
      </c>
      <c r="B13" s="19"/>
      <c r="C13" s="20">
        <f>C8+C9+C10+C11+C12</f>
        <v>43</v>
      </c>
      <c r="D13" s="20">
        <f>D8+D9+D10+D11+D12</f>
        <v>18</v>
      </c>
      <c r="E13" s="20">
        <f>E8+E9+E10+E11+E12</f>
        <v>18</v>
      </c>
      <c r="F13" s="20">
        <f>F8+F9+F10+F11+F12</f>
        <v>7</v>
      </c>
      <c r="G13" s="20"/>
      <c r="H13" s="20"/>
      <c r="I13" s="28"/>
    </row>
    <row r="14" ht="31" customHeight="1" spans="1:9">
      <c r="A14" s="9" t="s">
        <v>24</v>
      </c>
      <c r="B14" s="9" t="s">
        <v>25</v>
      </c>
      <c r="C14" s="21">
        <f>H14</f>
        <v>10</v>
      </c>
      <c r="D14" s="12"/>
      <c r="E14" s="12"/>
      <c r="F14" s="12"/>
      <c r="G14" s="12"/>
      <c r="H14" s="22">
        <v>10</v>
      </c>
      <c r="I14" s="27"/>
    </row>
    <row r="15" ht="31" customHeight="1" spans="1:9">
      <c r="A15" s="9" t="s">
        <v>26</v>
      </c>
      <c r="B15" s="9" t="s">
        <v>25</v>
      </c>
      <c r="C15" s="21">
        <f>H15</f>
        <v>6</v>
      </c>
      <c r="D15" s="12"/>
      <c r="E15" s="12"/>
      <c r="F15" s="12"/>
      <c r="G15" s="12"/>
      <c r="H15" s="12">
        <v>6</v>
      </c>
      <c r="I15" s="25"/>
    </row>
    <row r="16" ht="31" customHeight="1" spans="1:9">
      <c r="A16" s="9" t="s">
        <v>27</v>
      </c>
      <c r="B16" s="9" t="s">
        <v>25</v>
      </c>
      <c r="C16" s="21">
        <f>H16</f>
        <v>4</v>
      </c>
      <c r="D16" s="8"/>
      <c r="E16" s="8"/>
      <c r="F16" s="8"/>
      <c r="G16" s="8"/>
      <c r="H16" s="12">
        <v>4</v>
      </c>
      <c r="I16" s="25"/>
    </row>
    <row r="17" ht="31" customHeight="1" spans="1:9">
      <c r="A17" s="23" t="s">
        <v>28</v>
      </c>
      <c r="B17" s="23"/>
      <c r="C17" s="23">
        <f>SUM(C14:C16)</f>
        <v>20</v>
      </c>
      <c r="D17" s="24"/>
      <c r="E17" s="24"/>
      <c r="F17" s="24"/>
      <c r="G17" s="24"/>
      <c r="H17" s="24">
        <f>SUM(H14:H16)</f>
        <v>20</v>
      </c>
      <c r="I17" s="26"/>
    </row>
  </sheetData>
  <autoFilter xmlns:etc="http://www.wps.cn/officeDocument/2017/etCustomData" ref="A4:H17" etc:filterBottomFollowUsedRange="0">
    <extLst/>
  </autoFilter>
  <mergeCells count="8">
    <mergeCell ref="A2:I2"/>
    <mergeCell ref="C3:H3"/>
    <mergeCell ref="A7:B7"/>
    <mergeCell ref="A13:B13"/>
    <mergeCell ref="A17:B17"/>
    <mergeCell ref="A3:A4"/>
    <mergeCell ref="B3:B4"/>
    <mergeCell ref="I3:I4"/>
  </mergeCells>
  <pageMargins left="0.865972222222222" right="0.314583333333333" top="0.472222222222222" bottom="0.314583333333333" header="0.314583333333333" footer="0.393055555555556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"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2020-03-23T02:48:00Z</dcterms:created>
  <dcterms:modified xsi:type="dcterms:W3CDTF">2025-07-23T08:03:31Z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ubyTemplateID" linkTarget="0">
    <vt:lpwstr>20</vt:lpwstr>
  </property>
  <property fmtid="{D5CDD505-2E9C-101B-9397-08002B2CF9AE}" pid="4" name="ICV">
    <vt:lpwstr>3322E03DD81B431FB8A50A2DA2877C0B</vt:lpwstr>
  </property>
  <property fmtid="{D5CDD505-2E9C-101B-9397-08002B2CF9AE}" pid="5" name="KSOReadingLayout">
    <vt:bool>false</vt:bool>
  </property>
</Properties>
</file>