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30720" windowHeight="13380"/>
  </bookViews>
  <sheets>
    <sheet name="sheet1" sheetId="2" r:id="rId1"/>
  </sheets>
  <definedNames>
    <definedName name="_xlnm._FilterDatabase" localSheetId="0" hidden="1">sheet1!$A$3:$I$76</definedName>
    <definedName name="_xlnm.Print_Titles" localSheetId="0">sheet1!$3:$3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<sst xmlns="http://schemas.openxmlformats.org/spreadsheetml/2006/main" count="393" uniqueCount="227">
  <si>
    <t>附件2</t>
  </si>
  <si>
    <t>招聘计划汇总表</t>
  </si>
  <si>
    <t>直属企业</t>
  </si>
  <si>
    <t>用人单位</t>
  </si>
  <si>
    <t>招聘岗位</t>
  </si>
  <si>
    <t>招聘人数</t>
  </si>
  <si>
    <t>岗位主要职责</t>
  </si>
  <si>
    <t>岗位任职要求</t>
  </si>
  <si>
    <t>招聘类型</t>
  </si>
  <si>
    <t>工作地点</t>
  </si>
  <si>
    <t>报名方式</t>
  </si>
  <si>
    <t>山东建勘集团有限公司</t>
  </si>
  <si>
    <t>岩土施工技术人员</t>
  </si>
  <si>
    <t>1.贯彻执行施工方案的要求，负责当班生产、管理技术工作；
2.参与图纸会审和编制施工组织设计，对施工管理工作提出合理化建议；
3.领导现场工人做好技术工作；
4.做好具体技术工作，如测量放线、抄平定位等工作；
5.认真对各项隐蔽工程、结构工程进行验收；
6.完成当班各种资料，如钢筋隐蔽工程验收、成孔验交表、砼灌注记录表、施工日志等；
7.及时处理现场中的技术难点；
8.积极协调现场各工种之间的协作，做到重点突出；
9.质量、安全并抓，发现问题及时处理，并做好记录；
10.完成项目经理交办的其他工作。</t>
  </si>
  <si>
    <r>
      <rPr>
        <b/>
        <sz val="12"/>
        <rFont val="仿宋_GB2312"/>
        <charset val="134"/>
      </rPr>
      <t>社会招聘：</t>
    </r>
    <r>
      <rPr>
        <sz val="12"/>
        <rFont val="仿宋_GB2312"/>
        <charset val="134"/>
      </rPr>
      <t xml:space="preserve">
1.本科及以上学历，岩土工程、地质工程、土木工程、安全工程等相关专业；
2.年龄一般不超过35周岁，特别优秀的可适当放宽；
3.具有3年及以上岩土工程施工相关专业工作经验；
4.能驻外并适应岩土工程施工现场环境；
5.具备良好的沟通、协调、解决问题能力，责任心强；
6.吃苦耐劳，踏实肯干，身心健康，无不良记录。
</t>
    </r>
    <r>
      <rPr>
        <b/>
        <sz val="12"/>
        <rFont val="仿宋_GB2312"/>
        <charset val="134"/>
      </rPr>
      <t>校园招聘：</t>
    </r>
    <r>
      <rPr>
        <sz val="12"/>
        <rFont val="仿宋_GB2312"/>
        <charset val="134"/>
      </rPr>
      <t xml:space="preserve">
1.硕士研究生及以上学历，岩土工程、地质工程、土木工程、安全工程等相关专业；
2.年龄一般不超过30周岁，特别优秀的可适当放宽；
3.能驻外并适应岩土工程施工现场环境；
4.具备良好的沟通、协调、解决问题能力，责任心强；
5.吃苦耐劳，踏实肯干，身心健康，无不良记录。</t>
    </r>
  </si>
  <si>
    <t>校园招聘1人，社会招聘3人</t>
  </si>
  <si>
    <t>以山东省内为主</t>
  </si>
  <si>
    <t>登录https://sdfz.zhaopin.com线上报名</t>
  </si>
  <si>
    <t>结构鉴定技术人员</t>
  </si>
  <si>
    <t>1.负责建筑结构（混凝土、钢结构、砌体结构等）的安全性、耐久性及抗震性能检测与鉴定；
2.编制结构检测方案，开展现场检测、数据分析及报告编写；
3.参与结构损伤评估、加固设计建议及事故原因分析；
4.配合相关部门完成项目验收、技术咨询及标准制定。</t>
  </si>
  <si>
    <t>1.本科及以上学历，土木工程、结构工程、建筑与土木等相关专业；
2.年龄一般不超过40周岁，特别优秀的可适当放宽；
3.具有3年及以上结构检测、鉴定或设计相关经验，持有注册结构工程师证书者优先；
4.具备较强的报告撰写能力和现场问题处理能力，责任心强；
5.吃苦耐劳，踏实肯干，能够适应长期一线工作；
6.身心健康，无不良记录。</t>
  </si>
  <si>
    <t>社会招聘</t>
  </si>
  <si>
    <t>地基基础检测员</t>
  </si>
  <si>
    <t xml:space="preserve">1.负责地基承载力、桩基完整性（低应变、高应变）、基坑监测等现场检测；
2.分析检测数据，编制检测报告并提出地基处理建议；
3.配合施工方、设计方解决技术问题。
</t>
  </si>
  <si>
    <t>1.本科及以上学历，岩土工程、土木工程等相关专业；
2.年龄一般不超过40周岁，特别优秀的可适当放宽；
3.具有3年及以上地基基础检测或岩土工程勘察经验，持有建设工程相关专业工程师证书者优先；
4.能适应野外或施工现场工作环境；
5.吃苦耐劳，踏实肯干，能够适应长期一线工作；
6.身心健康，无不良记录。</t>
  </si>
  <si>
    <t>材料试验检测员</t>
  </si>
  <si>
    <t>1.负责建筑材料（混凝土、钢筋、砂浆、防水材料等）的物理力学性能检测；
2.按规范进行取样、实验室测试及数据记录；
3.编制材料检测报告，协助质量不合格材料处理工作；
4.维护实验室设备，参与检测方法优化及标准更新。</t>
  </si>
  <si>
    <t>1.本科及以上学历，材料科学与工程、无机非金属材料、土木工程等相关专业；
2.年龄一般不超过40周岁，特别优秀的可适当放宽；
3.具有3年及以上建筑材料检测或实验室工作经验；
4.具备良好的沟通、协调、解决问题能力，责任心强；
5.吃苦耐劳，踏实肯干，能够适应长期一线工作；
6.身心健康，无不良记录。</t>
  </si>
  <si>
    <t>勘察项目技术人员</t>
  </si>
  <si>
    <t>1.负责勘察项目的外业工作；
2.负责勘察报告的编制。</t>
  </si>
  <si>
    <t>1.本科及以上学历，土木工程、地质工程等相关专业；
2.年龄一般不超过40周岁，特别优秀的可适当放宽；
3.具有3年及以上岩土工程勘察相关工作经验；
4.具备良好的沟通、组织协调能力，能带队完成勘察项目；
5.吃苦耐劳，踏实肯干，能够适应长期一线野外施工工作；
6.身心健康，无不良记录。</t>
  </si>
  <si>
    <t>地质预报及岩溶物探项目技术人员</t>
  </si>
  <si>
    <t>1.负责地质预报及岩溶物探项目的外业工作；
2.负责项目报告的编制。</t>
  </si>
  <si>
    <t>1.本科及以上学历，土木工程、路桥工程、地质工程等相关专业；
2.年龄一般不超过40周岁，特别优秀的可适当放宽；
3.具有3年及以上物探相关工作经验；
4.具备良好的沟通、组织协调能力，能带队完成地质预报及岩溶物探项目；
5.吃苦耐劳，踏实肯干，能够适应长期一线野外施工工作；
6.身心健康，无不良记录。</t>
  </si>
  <si>
    <t>出纳</t>
  </si>
  <si>
    <t>1.负责银行收付款工作、办理各种供应链接收、开具；
2.原始单据的审核、费用报销等；
3.定期与银行对账，编制银行存款余额调节表；
4.其他财务相关工作。</t>
  </si>
  <si>
    <t>1.硕士研究生及以上学历，会计学、财务管理等相关专业；
2.年龄一般不超过30周岁，特别优秀的可适当放宽；
3.取得会计资格证书；
4.有较强的责任心、良好的职业操守及沟通、学习能力、能够有效与团队成员合作；
5.熟悉财务软件和办公软件，电脑操作娴熟；
6.吃苦耐劳，踏实肯干，能够适应项目施工现场工作；
7.身心健康，无不良记录。</t>
  </si>
  <si>
    <t>校园招聘</t>
  </si>
  <si>
    <t>主管会计</t>
  </si>
  <si>
    <t>1.负责会计凭证编制、审核、整理、归档工作；
2.财务数据的汇总统计分析工作；
3.编制财务报表，出具财务分析报告；
4.协助编制财务预算、并进行预算执行分析；
5.其他财务相关工作。</t>
  </si>
  <si>
    <t>1.本科及以上学历，会计学、财务管理等相关专业；
2.年龄一般不超过40周岁，特别优秀的可适当放宽；
3.具备中级会计师及以上职称，具有3年及以上建筑施工行业会计从业经验者优先考虑；
4.熟悉相关财经法律法规，熟悉财务会计核算、财务分析、税收筹划、预算编制等财务管理工作；
5.有较强的责任心、良好的职业操守及沟通、学习能力，能够有效与团队成员合作；
6.熟悉财务软件和办公软件，电脑操作娴熟；
7.吃苦耐劳，踏实肯干，能够适应项目施工现场工作；
8.身心健康，无不良记录。</t>
  </si>
  <si>
    <t>合计</t>
  </si>
  <si>
    <t>山东国惠资产管理有限公司</t>
  </si>
  <si>
    <t>业务经理</t>
  </si>
  <si>
    <t>1.负责对权属企业及接收资产进行尽职调查，并制定权属企业资产及接收资产的处置方案；
2.负责与业务单位对接，就资产划转、收购事宜进行谈判沟通，明确双方权利、义务，签订资产的产（股）权、债权转让协议，办理工商变更登记及资料交接工作；
3.负责组织企业的债务重组、资产重组以及为改善资本或债务结构为目标进行的企业合并、托管、收购、分立等工作；
4.负责对权属企业及接收资产的清算、交易工作。</t>
  </si>
  <si>
    <t>1.本科及以上学历，企业管理、财务管理、金融、法律等相关专业；
2.年龄不超过45周岁；
3.具有在律所、会计事务所、资产管理公司的相关工作经验，熟悉资产管理业务者优先考虑；
4.具备独立项目运作能力。</t>
  </si>
  <si>
    <t>济南</t>
  </si>
  <si>
    <t>资产运营岗</t>
  </si>
  <si>
    <t>1.负责公司资产的运营管理、资产遗留问题的处理等工作，进行存量资产统计分析，建立健全公司资产台账；
2.根据公司经营计划，制定并执行公司年度的资产经营计划及各项工作指标；
3.进行资产管理模式的创新研究，对租售市场状况进行调研与分析，收集市场信息，针对公司资产状况，编制资产经营策划方案并组织实施；
4.负责资产经营的安全管理工作。</t>
  </si>
  <si>
    <t>1.本科及以上学历，金融、工商管理、经济管理、营销管理、行政管理等相关专业；
2.年龄不超过30周岁；
3.具有资产管理相关工作经验者优先考虑；
4.品行端正，工作严谨，具备较强的敬业精神、抗压能力及团队合作意识。</t>
  </si>
  <si>
    <t>资金财务岗</t>
  </si>
  <si>
    <t>1.日常账务处理：负责公司日常经济业务的审核、记账凭证编制、录入及整理。准确、及时地完成各类会计科目的核算与管理。确保账务处理的合规性、准确性和及时性；
2.财务报表编制：按时编制月度、季度、年度财务报表及管理报表。进行财务报表分析，提供初步的财务数据解读；
3.税务管理：负责各项税费的计算、申报、缴纳及相关税务资料的整理归档。及时了解并解读最新税收政策法规，确保公司税务合规，合理进行税务筹划。配合完成税务稽查、审计工作；
4.资金管理：负责日常资金收付业务的审核与处理。监控公司现金流状况，编制资金计划。负责银行账户管理、对账工作。</t>
  </si>
  <si>
    <t xml:space="preserve">1.硕士研究生及以上学历，财务、会计、审计、金融、经济等相关专业；
2.年龄不超过30周岁；
3.了解相关财税法律法规，熟悉财务软件及办公软件；
4.严谨细致，责任心强，学习能力与适应能力强，有良好的口头和书面表达能力和沟通协调能力，有较强的团队协作精神。                                                                                                                               </t>
  </si>
  <si>
    <t>山东省陆海联运有限公司
寿光羊口港分公司</t>
  </si>
  <si>
    <t>行政管理岗</t>
  </si>
  <si>
    <t>1.工程成本预算管理；
2.港口设施维护；
3.港口工程运营管理。</t>
  </si>
  <si>
    <t>1.专科及以上学历，行政管理或经济管理专业；
2.年龄不超过30周岁；
3.具有5年及以上相关工作经验；
4.具备良好的沟通、协调能力，责任心强。</t>
  </si>
  <si>
    <t>寿光</t>
  </si>
  <si>
    <t>山东国泰大成科技有限公司</t>
  </si>
  <si>
    <t>财务部部长</t>
  </si>
  <si>
    <t>1.负责公司财务、成本、投融资、预算、会计核算、财务监督及财务分析等管理工作，确保财务体系高效运行；
2.审核经营财务计划及相关财务报表，保证数据准确性与严谨性。及时提供财报分析，评价经营管理业绩，并对财务报表质量负责；
3.主持财务报表及财务预决算编制，为公司决策提供有效财务信息。参与拟订重大经营计划和资金运作方案，优化资本结构；
4.建立健全财务管理体系，统筹财务部门日常管理、年度预算及资金运作，强化内部控制与风险防范；
5.制定税收筹划策略，优化税务管理。监控资产负债表，合理运用盈余管理，提升资金使用效率；
6.参与公司重大投资、融资及并购活动，提供专业建议与决策支持，进行风险评估及过程控制。</t>
  </si>
  <si>
    <t>1.本科及以上学历，财务、会计、审计等相关专业；
2.年龄不超过40周岁；
3.中共党员优先；
4.具有10年及以上制造业成本、税务、财务报表及审计工作经验，5年及以上制造业财务管理经验，有上市公司财务工作经验者优先；
5.具有中级会计师及以上相关专业技术资格或取得国内外注册会计师等相关执业资格证书，特别优秀的可放宽；
6.熟练掌握财务、税务、审计等专业知识和政策法规，具备丰富的账务处理和财务管理经验；
7.具备较强的组织协调能力、数据分析能力、职业判断力和风险控制意识。</t>
  </si>
  <si>
    <t>泰安</t>
  </si>
  <si>
    <t>维修公辅车间设备专业工程师</t>
  </si>
  <si>
    <t>1.负责制定并实施设备维修与保养计划，确保设备稳定运行；
2.组织解决生产过程中出现的各类设备故障，保障生产连续性；
3.参与设备维修相关的技术交流、方案讨论，提出改进建议；
4.推动设备技术升级与流程优化，提升维修效率及设备可靠性；
5.参与设备到货验收、安装调试及后续技术评估，确保设备符合规范要求。</t>
  </si>
  <si>
    <t>1.本科及以上学历，机械类相关专业；
2.年龄不超过45周岁；
3.具有5年及以上制造业设备管理经验，3年及以上设备团队管理经验；
4.具备提高设备运行效率、降低能源消耗和生产成本的创新能力，有相应工作业绩者优先；
5.特别优秀的条件可适当放宽。</t>
  </si>
  <si>
    <t>国惠（香港）控股有限公司</t>
  </si>
  <si>
    <t>法务岗</t>
  </si>
  <si>
    <t>1.负责公司各项规章制度、法律文书的审核；
2.负责公司各类投资、贸易项目的尽职调查和法律审核；
3.负责公司或有法律纠纷的处理；
4.负责公司日常事务的法律咨询，提供法律支持；
5.负责组织开展相关法律培训；
6.负责其他相关工作。</t>
  </si>
  <si>
    <r>
      <rPr>
        <sz val="12"/>
        <rFont val="仿宋_GB2312"/>
        <charset val="134"/>
      </rPr>
      <t>1.本科及以上学历，法律相关专业</t>
    </r>
    <r>
      <rPr>
        <sz val="12"/>
        <rFont val="Times New Roman"/>
        <charset val="134"/>
      </rPr>
      <t>‌</t>
    </r>
    <r>
      <rPr>
        <sz val="12"/>
        <rFont val="仿宋_GB2312"/>
        <charset val="134"/>
      </rPr>
      <t>；
2.年龄不超过40周岁；
3.具有5年及以上相关工作经验，条件优秀者可适当放宽；
4.熟悉相关政策、法规及产业发展要求，熟悉多元化业务，具备合规管理、风控防范和化解能力，具备较强的领导能力、影响力和沟通协调能力。</t>
    </r>
  </si>
  <si>
    <t>贸易业务拓展岗</t>
  </si>
  <si>
    <t>1.按照公司任务要求，开展贸易业务，完成规定指标；
2.收集市场和行业信息，开拓新市场，发展新客户；
3.贸易相关数据的统计与汇总；
4.加强协调与服务，营造良好的贸易环境，着力构建与公司发展战略相适应的贸易管理运行机制，以提高决策的科学性。</t>
  </si>
  <si>
    <t xml:space="preserve">1.硕士研究生及以上学历，金融、财务、贸易、管理等相关专业；
2.年龄不超过30周岁；
3.具备良好的沟通、组织协调、执行和抗压能力，有较强的客户服务意识以及团队合作意识，工作踏实认真，责任心强。
</t>
  </si>
  <si>
    <t>校园招聘/社会招聘</t>
  </si>
  <si>
    <t>山东惠新产业投资有限公司</t>
  </si>
  <si>
    <t>财务主管</t>
  </si>
  <si>
    <t>1.负责公司财务管理、会计核算、资金管理、全面预算管理、产权管理、资产管理、资本运营、融资担保、税收筹划等工作；
2.负责财务风险规避、财务监督、重大财务信息公开工作；
3.负责国有资本经营预算编报、国有资本收益管理等工作；
4.负责各项统计工作。</t>
  </si>
  <si>
    <t>1.本科及以上学历，财会相关专业；
2.年龄不超过40周岁；
3.具有3年及以上相关岗位工作经验；
4.具备扎实的会计专业知识和丰富的实践经验,熟悉国家财经法规政策；
5.具有良好的沟通协调能力、独立工作能力、财务分析能力和责任心，能适应长期出差；
6.具有注册会计师/注册税务师证书者优先。</t>
  </si>
  <si>
    <t>东营</t>
  </si>
  <si>
    <t>山东国惠生物质能源有限公司</t>
  </si>
  <si>
    <t>技术经理</t>
  </si>
  <si>
    <t xml:space="preserve">1.熟练掌握农牧废弃物处理和资源化利用领域国家及行业有关技术标准和技术规范；
2.能够独立完成项目建议书、技术方案等文件的编制；
3.能够独立完成工艺图纸的绘制；
4.全面参与项目施工、调试过程的现场技术交底，指导工程验收、调试等工作。
</t>
  </si>
  <si>
    <t>1.本科及以上学历，生物质能源与材料、环境工程等相关专业；
2.年龄不超过40周岁；
3.具有5年及以上畜禽粪污处理项目技术工作经验，有大型沼气工程设计、施工经验；
4.具备良好的沟通、协调、解决问题能力，责任心强。</t>
  </si>
  <si>
    <t>山东发展科创投资有限公司</t>
  </si>
  <si>
    <t>科创资源开发、技术开发需求对接岗</t>
  </si>
  <si>
    <t xml:space="preserve">1.负责对接集团外部专业科技研发机构与专业科创服务平台，建立长期合作关系，推动共建研发平台及新型研发机构；
2.精准对接产业技术服务与技术创新开发需求，推进实施产学研合作和科技成果转移转化；
3.跟踪研究产业技术发展趋势，参与各类创新创业赛事与项目路演活动，遴选优秀项目入孵开展孵化培育等；
4.负责技术提炼和创新，参与科技研究课题申报及落实、专利申请、科技论文发表相关工作。
</t>
  </si>
  <si>
    <t>1.硕士研究生及以上学历，具有理工科专业教育背景，熟悉新能源新材料、新一代信息技术等战新产业链群的技术演化及产业化情况；
2.年龄不超过40周岁；
3.具有3年及以上科技成果转移转化相关工作经验；
4.具有与高能级技术研发平台、技术转移转化服务平台等长期协作经验；
5.具备中级及以上技术经纪人资格者优先；
6.能吃苦肯钻研，学习能力强，服务意识足。</t>
  </si>
  <si>
    <t>基金投资与管理岗</t>
  </si>
  <si>
    <t>1.负责投资管理、投资项目审核、投资相关制度制定及投资管控体系建设等工作；
2.做好年度投资计划的预算、实施及投后评价等工作；
3.开展行业研究，对重点行业前沿、新业态和新兴市场进行动态研究，跟踪搜集重点行业和企业的重要数据、事项，建立行业分析数据库，绘制产业链图谱，研判行业发展趋势，撰写行业研究报告，挖掘投资机会；
4.管理公司出资基金项目，组建运作科创投资基金；
5.跟踪产业链上下游动态，关注潜在客户，分析客户或竞争对手情况，对项目进行分析评估，制定解决方案；
6.撰写调研报告，形成项目投资决策方案，并提交给相关部门审批；
7.对科创基金项目进行募投管退的管理；
8.通过投资研究和项目投资，为园区招商提供优质标的信息，推荐优质项目，助力园区精准招商。</t>
  </si>
  <si>
    <t>1.硕士研究生及以上学历，专业不限；
2.年龄不超过45周岁；
3.具有3年及以上科创投资相关工作经验；
4.熟悉新能源、新材料、新一代信息技术等战新产业链群的技术演化及产业化情况；
5.能吃苦肯钻研，学习能力强，服务意识足。</t>
  </si>
  <si>
    <t>1.负责会计核算、财务预决算、税收筹划与管理、财务分析、清产核资等工作；
2.负责制定资金预算，熟悉直接融资及间接融资工作，能够利用多种融资渠道、多元化融资方式筹措资金。</t>
  </si>
  <si>
    <r>
      <rPr>
        <b/>
        <sz val="12"/>
        <rFont val="仿宋_GB2312"/>
        <charset val="134"/>
      </rPr>
      <t>校园招聘：</t>
    </r>
    <r>
      <rPr>
        <sz val="12"/>
        <rFont val="仿宋_GB2312"/>
        <charset val="134"/>
      </rPr>
      <t xml:space="preserve">
1.硕士研究生及以上学历，财会、审计等相关专业；
2.年龄不超过30周岁；
3.能吃苦肯钻研，学习能力强，服务意识足。
</t>
    </r>
    <r>
      <rPr>
        <b/>
        <sz val="12"/>
        <rFont val="仿宋_GB2312"/>
        <charset val="134"/>
      </rPr>
      <t>社会招聘：</t>
    </r>
    <r>
      <rPr>
        <sz val="12"/>
        <rFont val="仿宋_GB2312"/>
        <charset val="134"/>
      </rPr>
      <t xml:space="preserve">
1.硕士研究生及以上学历，财会、审计等相关专业；
2.年龄不超过35周岁；
3.具有3年及以上资金财务相关工作经验；
4.能吃苦肯钻研，学习能力强，服务意识足。                                                                                                                                                                                             </t>
    </r>
  </si>
  <si>
    <t>运营管理岗</t>
  </si>
  <si>
    <t>1.负责战略管理，组织发展战略规划的编制、调整，组织开展宏观政策、产业政策研究，重点课题调研等工作；
2.负责企业运营管理相关职责，负责企业各类经营目标制定及考核工作；
3.牵头负责公司治理、章程修订等职能；
4.负责牵头组织招标采购等相关工作；
5.负责贯彻执行国家安全相关法律法规和上级单位下达的工作任务，承担各项安全管理工作；
6.负责各科技园区物业服务及资产配置优化、统计等方面的统筹管理工作。</t>
  </si>
  <si>
    <t xml:space="preserve">
1.硕士研究生及以上学历，金融、会计、管理等相关专业；
2.年龄不超过30周岁；
3.能吃苦肯钻研，学习能力强，服务意识足。
</t>
  </si>
  <si>
    <t>开源鸿蒙（山东）数字科技有限公司</t>
  </si>
  <si>
    <t>市场开发高级管理岗</t>
  </si>
  <si>
    <t>1.制定公司市场发展规划，涵盖竞争策略、区域拓展、生态合作体系等，明确产品线、区域、渠道的年度营收目标；
2.主导产品上市全流程，覆盖定价、渠道政策、线上及线下市场活动。搭建市场营销体系与团队；
3.制定年度营销预算，动态优化投放策略，确保费用率不高于行业均值。</t>
  </si>
  <si>
    <t>1.本科及以上学历，市场营销、计算机、软件工程、信息管理等相关专业；
2.具有8年及以上IT行业经验，其中5年及以上软件、信息技术行业专职市场开发管理经验，具备企业管理软件、物联网平台、操作系统、信息化等至少一个领域的营销经验；
3.精通BI工具、营销自动化平台，具备行业ISV等头部合作伙伴资源、擅长政府项目投标及大客户谈判。</t>
  </si>
  <si>
    <t>项目（产品）交付高级管理岗</t>
  </si>
  <si>
    <t>1.设计适配公司项目（产品）和团队的交付模式；
2.管理与调度交付资源，支持多项目并行交付；
3.直接监管战略级项目，审批关键方案，把控项目成本与毛利率，协调验收与回款；
4.建立交付质量基线，严控缺陷密度、首次验收通过率；
5.识别客户需求蔓延、供应链中断等实施风险，并制定应对预案；
6.发展区域实施伙伴，制定联合交付标准与分成机制。</t>
  </si>
  <si>
    <t xml:space="preserve">1.本科及以上学历，计算机、软件工程、信息管理等相关专业；
2.年龄不超过45周岁；
3.具有5年及以上IT行业经验，其中3年及以上专职项目交付和团队管理经验，精通微服务、单体、低代码等至少一类企业软件架构，熟悉DevOps、容器化（Docker/K8s）部署流程，作为项目经理承担过至少3个1000万元以上软件或信息化项目交付的全周期；
4.具有项目管理专业人员认证（PMP）或信息系统项目管理师（高级）证书者优先。
</t>
  </si>
  <si>
    <t>技术开发工程师</t>
  </si>
  <si>
    <t>1.基于KaihongOS，研发面向典型行业的开源鸿蒙操作系统；
2.根据行业特点需求，负责OpenHarmony操作系统的二次开发，包括应用程序框架、分布式硬件/数据、多媒体、图形窗口显示框架、AI推理、虚拟化、内核等模块的开发，以及性能调优、特性构建及开源项目适配等技术难点攻关；
3.负责OpenHarmony操作系统通信子系统的调优，包括分布式软总线、WiFi/蓝牙协议栈、蜂窝网络（4G/5G）、RPC/IPC通信框架等，优化通信协议性能。</t>
  </si>
  <si>
    <t xml:space="preserve">1.本科及以上学历，计算机、软件工程、电子信息、物联网、人工智能等相关专业；
2.年龄不超过40周岁；
3.具有3年及以上软件开发或操作系统开发相关经验；
4.有OpenHarmony或开源项目技术开发经验者，或鸿蒙分布式开发经验者，或通信协议栈经验者，或具有大型央国企数字化转型管理或信息化建设经验者，或工程类高级职称者优先。
</t>
  </si>
  <si>
    <t>市场开发与维护岗</t>
  </si>
  <si>
    <t>1.洞察开源鸿蒙市场，分析竞争对手，制定典型行业开源鸿蒙销售计划、市场活动计划、解决方案等，完成营收与回款目标；
2.开拓政府、央国企等大客户资源，开展售前服务；
3.拓展软硬件合作伙伴、学协会组织、开源组织等生态；
4.企业资质规划与建设。</t>
  </si>
  <si>
    <t xml:space="preserve">1.本科及以上学历，计算机、软件工程、电子信息、市场营销、项目管理、工商管理、经济学等相关专业；
2.年龄不超过40周岁；
3.具有3年及以上软件开发、市场开发或信息化管理工作经验；
4.在智慧交通、智慧楼宇、智慧制造、智慧建造、智慧港口、智慧医疗等领域有从业经验者优先；
5.具有OpenHarmony市场开发与运维经验者，或具有大型央国企数字化转型管理或信息化建设经验者，或具有工程类高级职称者优先。
</t>
  </si>
  <si>
    <t>北京二变电器制造股份有限公司、山东惠威置业有限公司</t>
  </si>
  <si>
    <t>招商运营岗</t>
  </si>
  <si>
    <t>1.负责围绕集团聚焦发展培育的主导产业，制定招商工作计划，持续开展行业研究、市场调研、项目发现、招引洽谈、落地运营及孵化培育等工作；
2.维护客户关系，加强以商招商；
3.协同基金投资推进，以投带引；
4.策划实施双创赛事活动，挖掘引进入孵项目，开展项目培育。</t>
  </si>
  <si>
    <t>1.本科及以上学历，专业不限；
2.年龄不超过40周岁；
3.具有3年及以上园区招商相关工作经验；
4.对新能源、新材料、新一代信息技术、人工智能、智能制造等新兴产业有一定了解；
5.能独立完成招商策划，开展行业研究、市场调研等工作；
6.统筹协调能力突出，执行力强，有可考证的突出业绩；
7.能吃苦肯钻研，学习能力强，服务意识足。</t>
  </si>
  <si>
    <t>北京、济南</t>
  </si>
  <si>
    <t>山东惠威置业有限公司</t>
  </si>
  <si>
    <t>物业管理岗</t>
  </si>
  <si>
    <t>1.定期进行管理区域巡查，监督物业服务质量（客服、安保、清洁、设备维护等），对发现的问题形成督导报告，督促改正，确保其符合合同约定及行业标准；
2.制定服务中心应急预案，定期组织演练，提升服务中心安全意识和应急处理能力，能够妥善处理区域内的突发事件；
3.负责制定物业服务中心年度预算，审核物业费用及公共收益、费用支出，确保成本可控及国有资产安全；
4.作为沟通桥梁协调日常运营问题，推动商户投诉及设备故障等事项高效解决；
5.配合商业体改造、招商等重大事项，提供物业配套支持。</t>
  </si>
  <si>
    <t>1.本科及以上学历，专业不限；
2.年龄不超过35周岁；
3.具有5年及以上商业综合体、写字楼或大型物业项目管理工作经验；
4.熟悉物业管理全流程，具备第三方监管或甲方派驻经验者优先；
5.具备设施设备维护、安保清洁管理、能耗控制等实务经验，熟悉消防安全、应急预案管理及工程合规要求；
6.擅长跨部门协作，能高效解决商户投诉等运营问题，具备较强的谈判与合同管理能力。</t>
  </si>
  <si>
    <t>商业管理岗</t>
  </si>
  <si>
    <t>1.负责商业项目整体招商运营工作，制定招商运营计划、方案与管理流程制度，完成各项考核目标；
2.进行市场调研和拓展，维护品牌资源，定期回访合作品牌，了解经营需求，协助解决经营问题；
3.负责项目运营管理，制定运营策略及统筹管理租费收缴，监督商户经营活动，确保商户遵守项目管理制度与服务标准，提升商户经营业绩与消费者满意度；
4.策划并组织各类商业活动，如促销活动、主题活动等，吸引客流，提升项目知名度与影响力。</t>
  </si>
  <si>
    <t>1.本科及以上学历，专业不限；
2.年龄不超过35周岁；
3.具有5年及以上商业地产招商和运营管理经验(购物中心、商业综合体、街区等业态)，有成功的商业项目招商案例，国企或大型物业合作项目经验者优先；
4.熟悉商业全流程管理，包括前策、招商、运营、推广及风险管控。具备商业定位、业态规划及年度计划制定经验，能结合市场数据优化运营策略；
5.擅长商户谈判、绩效评估及关系维护，能协调多方资源开展联合营销。具备风险预判及应急预案制定经验，能高效处理突发事件(如客诉、舆情、安全事件)。</t>
  </si>
  <si>
    <t>上海齐鲁投资控股集团有限公司</t>
  </si>
  <si>
    <t>组织人事（基层党建岗）岗</t>
  </si>
  <si>
    <t>1.负责各类党建文件和报告等文案的起草，协助组织党委中心组学习和干部职工思想政治教育，开展党员教育培训和主题活动；
2.组织开展党建活动，负责基层党组织建设、党员的管理及教育、党费管理、党内评优创先等工作，指导、监督、检查、考核各基层党支部的党建工作；
3.负责干部选聘竞聘、考核、考察、晋升、评价及干部任职管理、任期管理等工作，做好因私出国（境）、因公出国、干部因私证照管理及备案；
4.负责公司群团建设、宣传、意识形态、信访维稳以及精神文明创建等工作；
5.承担省属企业上海党建工作综合协作区的具体工作；
6.负责上级单位和部门安排的其他临时性工作。</t>
  </si>
  <si>
    <t>1.硕士研究生及以上学历，思想政治、人力资源、党史党建、文哲类等相关专业，特别优秀的可放宽至本科学历；
2.年龄不超过35周岁；
3.中共党员；
4.具备5年及以上党政机关或企事业单位基层党建、人力资源、群团宣传相关工作经历；
5.具备坚定的政治信念和党性原则，坚决拥护和执行党的路线、方针、政策，熟悉组织人事工作；
6.具备党建活动策划、组织与协调能力，能够熟练撰写各类党建文件和报告等材料。</t>
  </si>
  <si>
    <t>上海</t>
  </si>
  <si>
    <t>人力资源岗</t>
  </si>
  <si>
    <t>1.协助制定和完善公司人力资源规划和人力资源管理制度，持续优化人力资源管理工作流程，建立公司发展所需的人才梯队；
2.负责制定公司年度招聘计划，并组织实施;
3.负责制定公司年度培训计划，并组织实施;
4.负责公司和权属企业绩效考核工作，完善绩效考核制度体系；
5.协助完成公司员工劳动合同管理、劳动纠纷、诉讼事务等劳动关系的处理;
6.负责公司员工的工资发放，社会保险、住房公积金、企业年金等申报、缴存工作。做好工资总额和人力成本管控；
7.负责员工考勤和休假管理，建立健全员工考勤和休假管理制度，加强对员工休假的管理与监督；
8.协助完成干部管理相关工作。</t>
  </si>
  <si>
    <t>1.硕士研究生及以上学历，人力资源管理、工商管理等相关专业，特别优秀的可放宽至本科学历；
2.年龄不超过35周岁；
3.中共党员；
4.具有5年及以上相关工作经历；
5.熟悉国家和地区劳动人事相关法规政策，具备中大型国有企业或外资企业从业背景优先;
6.具有较强的文字写作能力、语言表达能力、沟通协调能力及抗压能力，具有团队合作精神和良好的服务意识;
7.工作细致、严谨、勤奋敬业,具有良好的职业道德和职业素养。</t>
  </si>
  <si>
    <t>总账与财务共享管理岗</t>
  </si>
  <si>
    <t>1.负责财务共享系统中凭证审核与处理、期末账务处理；
2.负责财务管理报表及国资系统快报的上报；
3.负责定期财务分析材料上报；    
4.负责上级单位和部门安排的其他工作。</t>
  </si>
  <si>
    <t>1.硕士研究生及以上学历，财务、会计等相关专业，特别优秀的可放宽至本科学历；
2.年龄不超过35周岁；
3.具有5年及以上相关工作经历；
4.注册会计师优先；
5.财务基础工作扎实，能独立处理公司日常账务，有良好的文字功底，熟悉国有企业财务运营，善于沟通交流，有财务系统操作基础、共享及司库工作经验的优先。</t>
  </si>
  <si>
    <t>预算与税务管理岗</t>
  </si>
  <si>
    <t>1.负责预算编报、审核、上报及日常执行监督、预算分析；                                                                                                                                                                                                                                                                                                                                      2.负责日常税务申报及年度汇算清缴、税务筹划；                                                                                                                                                                                                                                                                                                                                                         3.负责固定资产账务登记和管理；                                                                                                                                                                                                                                                                                                                                                                                                                                                              
4.负责上级单位和部门安排的其他工作。</t>
  </si>
  <si>
    <t>投资管理岗</t>
  </si>
  <si>
    <t>1.负责制定年度投资计划并实施；
2.负责开拓业务市场，对项目所属行业及市场调研工作出具可行性报告，完成项目筛选和评估；
3.负责起草项目协议、项目签约及项目跟进和实施工作，及时解决业务中存在的问题；
4.负责业务关联单位（政府部门、行业协会、目标企业、银行等金融机构）的外部关系建立和维护；
5.参与公司投后管理工作，完成项目归档文件整理等。</t>
  </si>
  <si>
    <t>1.硕士研究生及以上学历，金融学、经济学、投资学、财务管理、金融工程等相关专业，特别优秀的可放宽至本科学历；
2.年龄不超过40周岁；
3.具有5年及以上相关工作经历，其中在国有企业投资管理或项目管理岗位的任职不少于2年；
4.具备一定投资管理经验，文字功底扎实，能独立撰写工作总结等材料，熟悉国有企业运营，善于沟通交流。</t>
  </si>
  <si>
    <t>安全管理岗</t>
  </si>
  <si>
    <t>1.贯彻落实国家《安全生产法》，熟悉相关法律法规各项规定；
2.负责建立健全安全管理各项管理制度；
3.负责正确辨识和处理各类安全隐患，制定相关预防措施；
4.负责建立健全安全管理体系，了解生产作业要素的特性，掌握设备设施运营（运转）的技术要点，做好大厦楼宇安全管控；
5.负责落实安全教育和安全培训，建立台账资料；
6.领导交办的其他工作。</t>
  </si>
  <si>
    <t>1.本科及以上学历，安全工程、环境工程、消防工程或相关专业；
2.年龄不超过40周岁；
3.具备8年及以上安全管理经验；
4.注册安全工程师、注册消防工程师优先；
5.熟悉国家《安全生产法》等相关法律法规；
6.高执行力、沟通能力强、具有很强的团队协作和吃苦耐劳的精神，工作严谨，做事负责。</t>
  </si>
  <si>
    <t>上海齐鲁实业（集团）有限公司</t>
  </si>
  <si>
    <t>工程项目岗</t>
  </si>
  <si>
    <t>1.负责写字楼水、电管理工作，及时处理大厦客户维修需求；
2.组织制定设备设施更新、工程改造、重大维修计划，并报公司审批后实施，确保各项设施设备的正常安全运行；
3.负责制定预防措施，减少突发事故及设备故障的发生，如遇各类突发事故或设备故障，应及时报备并处置；
4.对各项能源损耗、费用支出严格控制，做到节能降耗；
5.负责上级单位和部门安排的其他临时性工作。</t>
  </si>
  <si>
    <t>1.硕士研究生及以上学历，暖通、土木工程等相关专业，特别优秀的可放宽至本科学历；
2.年龄不超过40周岁；
3.具备5年及以上施工项目经验；
4.熟悉智能楼宇、高星级酒店装修、安装工程规范及要求，熟悉工程项目设计、施工以及施工管理的工作流程和规范；
5.具备扎实的建筑暖通专业知识，熟悉施工、设计过程中各专业、施工工序之间的配合，熟练应用AUTOCAD软件；
6.具备良好的文字表达能力，能熟练撰写各种工作报告、总结和计划，熟练运用office等办公软件；
7.职业道德良好，身体健康，实事求是，具有很强的团队协作和吃苦耐劳精神，工作严谨，责任心强。</t>
  </si>
  <si>
    <t>山东省丝路投资发展集团有限公司</t>
  </si>
  <si>
    <t>山发（诸城）环保能源有限公司</t>
  </si>
  <si>
    <t>总经理</t>
  </si>
  <si>
    <t xml:space="preserve">1.负责公司全面经营管理，保证完成各项经营指标，组织制定公司年度经营计划。分析市场动态和行业趋势，制定公司的发展战略，确保公司业务可持续发展；                                                      2.负责生产与运营管理，制定生产计划并调度生产进度，审查重大技术方案和技术改造项目，建立健全质量管理体系，确保安全生产；                                                      3.熟练掌握财务报表，做好成本分析和控制，注重投资回报和经济效益；                                                                                                                            4.负责团队建设与人才培养，构建高效的组织架构，明确各部门和岗位的职责；                                                                         5.负责对外协调与沟通，争取政策支持和资源，及时了解和贯彻国家及地方的相关政策法规；                                                                                                                       6.负责应急与风险管理，在突发事件发生时，担任应急领导小组总指挥，负责事故现场应急预案的实施。                                                                    </t>
  </si>
  <si>
    <t xml:space="preserve">1.本科及以上学历，特别优秀者可酌情放宽至大专学历。环境工程、热能动力、电气、自控、机械等相关专业；
2.年龄不超过50周岁；
3.具有10年及以上相关行业工作经验，其中5年及以上电厂或环保项目生产运营管理经验，担任同等规模项目公司总经理职务2年及以上，或副总经理职务3年及以上者优先；
4.具备较强的统筹领导能力、决策能力、协调沟通能力、资源整合能力和业务开拓能力，具有良好的团队管理工作能力；
5.具有中级及以上工程技术类专业技术职称、注册安全工程师或注册环保工程师资格证者优先。
</t>
  </si>
  <si>
    <t>诸城</t>
  </si>
  <si>
    <t>生产副总经理</t>
  </si>
  <si>
    <t>1.负责安全生产全面管理，建立并落实全员安全生产责任制，健全安全管理体系；
2.负责生产计划与高效运行，承接公司年度经营目标，制定月度/周/日生产计划；
3.确保环保设施高效可靠运行，及时实施必要技改；
4.负责设备全生命周期管理，统筹管控机组大修、重要设备检修的质量、进度与安全工作； 
5.负责成本控制与效益挖潜，参与生产成本分析与经济活动分析；
6.负责团队建设与现场管理，生产核心部门的日常管理与考核，确保公司各项生产管理制度、规程在现场有效执行；
7.负责应急响应，组织处置火灾、环保事故、全厂停电等重大突发事件。</t>
  </si>
  <si>
    <t xml:space="preserve">1.本科及以上学历，环境工程、热能动力工程、电气自动化、机械工程、化学工程等相关专业；
2.年龄不超过50周岁；
3.具有10年及以上电力、化工、水泥或固废处理（优先污泥焚烧/垃圾焚烧）行业生产运行经验。5年及以上中大型工厂（24/7连续运行）生产管理经验，担任过运行部长、生产副厂长或同等职位。必须具备电厂关键岗位（如值长、运行主任）实操经历，熟悉DCS控制、设备启停、事故处理；
4.具有中级及以上工程技术类专业技术职称。                       
  </t>
  </si>
  <si>
    <t>生产管理部部长</t>
  </si>
  <si>
    <t>1.全面负责、协调生产管理部的人员管理、生产设备、产品质量管理及各项生产活动；
2.根据生产计划及任务，安排和控制生产进度，对生产安排的及时性、合理性负责；
3.跟踪生产情况、产品需求、生产过程、产能提升等，如有问题及时协调各部门资源，严控产品质量，控制生产成本，按时完成生产目标；
4.负责组织生产车间设备、实验室设备检修、定期维护，及时核查生产管理部物资设备，核对仓储数量及实物；
5.负责制定生产管理部各项规章制度并督导落实；
6.负责产品质量管理工作。</t>
  </si>
  <si>
    <t>1.专科及以上学历，工科、工程管理等相关专业；
2.年龄不超过45周岁；
3.具有5年及以上值长管理经验或8年及以上锅炉、汽机或电气班长工作经验；
4.具有丰富的生产管理经验、专业能力、变革创新能力、风险管控能力、执行能力、应急处理能力；
5.具有一定的领导力、客户意识、责任担当、质量意识、成本意识；
6.熟悉电气设备、电力网及电力系统、电力生产过程等基础知识；
7.熟悉生产流程和生产技术，能够独立解决生产过程中的问题和挑战；
8.能够有效协调各个部门之间的工作，推动团队的发展和壮大。具备较强的组织和执行能力，能够合理安排生产计划和生产资源，确保按时完成生产任务。</t>
  </si>
  <si>
    <t>调度中心值长</t>
  </si>
  <si>
    <t xml:space="preserve">1.组织本值锅炉、汽机、电气、水系统、污泥干化等相关专业的安全环保经济运行；
2.对重污染天气、峰谷用电、用户用汽、运行方式调整、突发事故等统筹调度协调，确保实现本值生产目标，对本值的全面安全生产运行负责；
3.组织本值每班、旬、月度生产数据分析，发现问题及时纠偏，解决生产过程中出现的异常及疑难瓶颈问题；
4.落实公司安全管理体系，对员工进行安全培训与应急演练，组织识别生产现场安全风险，检查现场安全整改情况，实现安全目标。 </t>
  </si>
  <si>
    <t>1.专科及以上学历，专业不限；
2.年龄不超过45周岁；
3.具有3年及以上锅炉、汽机或电气班长工作经历，具有相关专业资格证书；
4.具有跨专业能力、变革创新能力、风险管控能力、执行能力、应急处理能力；
5.具有一定的领导力、客户意识、责任担当、质量意识、成本意识；
6.熟悉电气设备、电力网及电力系统、电力生产过程等基础知识；
7.能够认同并践行企业文化。</t>
  </si>
  <si>
    <t>汽机车间主任</t>
  </si>
  <si>
    <t>1.制定汽机车间经营计划与定期分析，满足对外供汽需求，负责技术改造及设备检修，确保汽机车间安全环保经济运行。对发电、供汽的蒸汽品质和安全负责；
2.根据战略规划与年度经营计划，制定车间生产计划、检修计划并对落地情况进行监督检查考核，确保有效落地；
3.根据生产计划，组织热力除氧、汽轮机运行、蒸汽外供，确保计划完成；
4.制定汽机经济运行方式与检修计划，组织设备日常维护与检修，确保设备运转效率不断提升。</t>
  </si>
  <si>
    <t>1.专科及以上学历，热能与动力工程等相关专业；
2.年龄不超过45周岁；
3.具有3年及以上汽机班长工作经验，精通电厂安全工作规程和汽机专业的工艺流程及运行标准；
4.有热能、热动专业资格证书；
5.具有较高的业务素质，有一定的管理能力，熟悉本专业的设备安全运行情况。熟知本专业的设备构造及原理，并能处理一些设备事故及异常。能排除一些重大设备安全隐患，解决运行过程中出现的疑难问题。能够做好本专业生产经济分析；
6.具有工程师及以上职称证书；
7.特别优秀者可适当放宽条件。</t>
  </si>
  <si>
    <t>检修车间主任</t>
  </si>
  <si>
    <t>1.负责公司检修管理体系的制定与落地，对除电仪外的各车间设备运行质量负责，严格执行两票三制，对职权范围内人员、设备安全负责；
2.负责设备选型配置、验收、使用、维护、检修、技改、报废全生命周期的体系、资产管理，兼特种设备管理，实现设备两率提升；
3.制定检修计划与定期分析，确保电厂各系统安全环保经济运行；
4.监督控制设备运行全过程（人、机、料、法、环），确保高效、成本最低、无安全环保事故。</t>
  </si>
  <si>
    <t>1.专科及以上学历，热能与动力工程等相关专业；
2.年龄不超过45周岁；
3.具有3年及以上锅炉检修班长工作经历，具有相关职业资格证书；
4.具有较高的业务素质，有一定的管理能力，熟悉本专业的设备安全运行情况。熟知本专业的设备构造及原理，并能处理一些设备事故及异常。能排除一些重大设备安全隐患，解决运行过程中出现的疑难问题。能够做好本专业生产经济分析；
5.具有工程师及以上职称证书；
6.特别优秀者可适当放宽条件。</t>
  </si>
  <si>
    <t>化验室车间主任</t>
  </si>
  <si>
    <t>1.负责本部门管理体系的制定与落地，制定本部门生产经营计划与定期分析，负责电厂化验与各项监督、化水处理、污水处理技术改造及设备检修，确保本部门各系统安全环保经济运行；
2.根据生产计划，组织化学水、污水系统生产，确保生产目标实现；
3.监督自原水进厂至污水达标排放全过程（人、机、料、法、环），确保质量达标、成本最低、无环保事故；
4.识别影响电厂运行（汽水等监控指标、环保指标）质量、成本、环境的主要因素及关键控制点，制定管控方案并实施，对主设备的安全运行与污水的达标排放负责。</t>
  </si>
  <si>
    <t>1.专科及以上学历，化学、环境工程、化验等相关专业；
2.年龄不超过40周岁；
3.具有3年及以上发电厂化验分析相关工作经验（电厂除盐水（反渗透+EDI)或污水处理）；
4.熟悉国家各项环保政策，掌握电力相关专业知识。熟悉化学水处理操作流程及重点；
5.具有一定的协调、组织和沟通能力，考虑问题全面细致，独立工作能力强，工作耐心、公正、客观，实事求是。</t>
  </si>
  <si>
    <t>安全环保能源部部长</t>
  </si>
  <si>
    <t>1.参与制定并落实本单位安全生产、环保、能源规章制度、操作规程；
2.参与本单位涉及安全生产、环保、能源的经营决策，提出改进安全生产、环保、能源管理的建议，督促本单位其他机构、人员履行职责；
3.组织或者参与本单位安全生产宣传教育和培训，如实记录安全生产教育和培训情况；
4.监督本单位安全生产资金投入和技术措施的落实；
5.组织开展危险源辨识和评估，督促落实本单位重大危险源的安全管理措施，监督劳动防护用品的采购、发放、使用和管理；
6.检查本单位的安全生产状况，及时排查生产安全事故隐患，提出改进安全生产管理的建议。</t>
  </si>
  <si>
    <t>1.专科及以上学历，安全类、化工类、环境类、能源类、电力等相关专业；
2.年龄不超过50周岁；
3.具有5年及以上企业安全环保管理工作经验；
4.具有注册安全工程师及以上资格证书；
5.熟悉国家安全法、环境保护等法律法规。</t>
  </si>
  <si>
    <t>山东省绿色资本投资集团有限公司</t>
  </si>
  <si>
    <t>风险控制岗</t>
  </si>
  <si>
    <t>1.协助进行日常业务风险的识别、监测和基础数据分析工作；
2.参与投资项目的尽职调查，对项目资料、业务方案进行审核，并出具风险审核意见；
3.协助构建风险分析框架，对公司日常风险及存量项目风险进行识别、监控、预警、应对和防范；
4.协助开展风险项目化解处置工作，分析和研究公司的风险项目。</t>
  </si>
  <si>
    <t>1.硕士研究生及以上学历，法学类、经济类、管理类、理工类等相关专业；
2.具备扎实的数理统计、逻辑分析能力；
3.具有较强的合规意识、团队协调与合作能力、沟通能力和应变能力。</t>
  </si>
  <si>
    <t>1.参与公司战略规划、专项规划及投资计划的编制工作，完善战略编制工具与模板；
2.跟踪研究行业监管政策的变化与发展趋势，参与完成公司战略相关的重要研究课题；
3.收集行业投融资动态信息，开展行业研究工作，撰写研究报告；
4.搭建和完善投资项目数据库。</t>
  </si>
  <si>
    <t>1.硕士研究生及以上学历，经济类、管理类、法学类、理工类等相关专业；
2.年龄不超过30周岁；
3.具有3年及以上国有企业、知名投资机构投融资相关工作经历；
4.熟悉国有资本投资公司业务运作流程；
5.持有基金从业或证券从业资格证书者优先考虑。</t>
  </si>
  <si>
    <t>人力资源管理岗</t>
  </si>
  <si>
    <t>1.负责劳动关系管理、员工培训、人力资源信息系统维护等工作；
2.负责薪酬福利管理工作，做好人工成本分析及管控；
3.负责协助部门制定完善人力资源相关制度和流程体系，并组织实施、监督和指导相关制度执行；
4.负责开展高层次人才引进相关工作，协助搭建“选、用、育、留”人才工作体系。</t>
  </si>
  <si>
    <t>1.硕士研究生及以上学历，经济类、管理类、理工类等相关专业；
2.年龄不超过30周岁；
3.中共党员；
4.具有3年及以上人力资源相关工作经历；
5.熟悉国家相关劳动法律法规，熟练掌握人力资源管理各项实务的操作流程和规范；
6.具有国企从业经验者优先考虑。</t>
  </si>
  <si>
    <t>山东省山发绿色私募（投资）基金管理有限公司</t>
  </si>
  <si>
    <t xml:space="preserve">
投资业务岗</t>
  </si>
  <si>
    <t>1.参与公司投资项目的开发，积极拓展市场合作及投资业务机会；
2.参与投资方案设计、投资论证、投资实施和投资退出；
3.开展资金募集和对接工作；
4.参与公司开发项目的维护及接洽工作。</t>
  </si>
  <si>
    <t>1.本科及以上学历，理工类、金融类、经济类等相关专业；
2.年龄不超过30周岁；
3.具有3年及以上投融资、财务管理等相关工作经验；
4.熟悉投资业务运作流程；
5.具备较强的团队协调与合作能力、沟通能力和应变能力。</t>
  </si>
  <si>
    <t>山东发展绿色清洁能源有限公司</t>
  </si>
  <si>
    <t>财务管理岗</t>
  </si>
  <si>
    <t>1.负责银行账户开立、维护、变更、注销等工作；
2.调度项目出资，编制资金计划，定期报送资金报表；
3.协助完成公司融资等工作；
4.负责税务申报、报表编制等财务相关工作。</t>
  </si>
  <si>
    <t>1.硕士研究生及以上学历，管理类、金融类、经济类、理工类等相关专业；
2.熟悉财务管理相关知识；
3.具备较强的团队协调与合作能力、沟通能力和应变能力。</t>
  </si>
  <si>
    <t>山东省现代产业投资集团有限公司</t>
  </si>
  <si>
    <t>科技创新岗</t>
  </si>
  <si>
    <t>1.牵头拟定科技创新驱动发展战略，编写科技创新规划,构建并优化公司科研创新体系；
2.负责科研项目从申报、立项、实施到验收的全过程管理；
3.负责搭建产学研合作平台，与高校、科研机构等建立合作关系，引进先进技术，推动公司技术创新；
4.负责公司各类资质、平台的申请与管理工作。</t>
  </si>
  <si>
    <t>1.硕士研究生及以上学历，经济类、管理类、理工类专业，具备复合专业背景的优先；
2.年龄不超过35周岁；
3.具有3年及以上科技创新、资质平台申报、产学研合作转化等工作经验；
4.主导或参与过科技研发项目，具有较强的学习能力、文字表达能力、逻辑思维能力、沟通协调能力、执行力和团队合作精神。</t>
  </si>
  <si>
    <t>会计核算岗</t>
  </si>
  <si>
    <t>1.负责年度决算、合并报表、财务分析等工作；
2.负责公司纳税申报及权属企业税务管理工作；
3.负责公司及权属企业经营绩效考核工作；
4.参与公司及权属企业财务管理、投资项目财务尽职调查、投资分析以及融资工作。</t>
  </si>
  <si>
    <t xml:space="preserve">1.硕士研究生及以上学历，财务管理、会计、金融、经济学等相关专业；
2.年龄不超过40周岁；
3.具有5年及以上财务工作经验，具有注册会计师执业资格；
4.具有较强的组织协调能力和文字写作水平。 </t>
  </si>
  <si>
    <t>山东现代大数据科技有限公司</t>
  </si>
  <si>
    <t>销售主管</t>
  </si>
  <si>
    <t>1.负责智算业务开发与执行，整合上下游资源，为客户提供具备竞争力解决方案；
2.负责商业机会开发、客户接洽、项目考察、方案设计、可行性分析、项目谈判、合同签订等全流程工作；             
3.做好所辖客户日常维护及落地项目的动态监控，定期回访沟通、现场核查；
4.完成领导交办的其他工作。</t>
  </si>
  <si>
    <t>1.本科及以上学历，管理类、理工类相关专业；
2.年龄不超过35周岁；
3.具有5年及以上ICT（信息通信技术）、云计算、大数据行业市场营销经验，有央国企或通信运营商工作经验者优先；                                                            4.具有IT行业政策、行业发展趋势的研究和解读能力，熟悉国内外主流GPU服务器相关技术、产品、服务知识和市场应用状况。</t>
  </si>
  <si>
    <t>山东发展绿色融资租赁有限公司</t>
  </si>
  <si>
    <t>融资租赁业务岗</t>
  </si>
  <si>
    <t>1.负责目标客户拓展、拜访，进行商务谈判，与客户保持良好的合作关系；
2.负责融资租赁业务方案设计，明确交易架构，项目风险点及防范措施；
3.负责推动项目前期评估、立项、评审、上会、合同签署、放款等项目全流程事宜，确保项目顺利推进；
4.负责已投放项目租后管理工作。</t>
  </si>
  <si>
    <t xml:space="preserve">1.本科及以上学历，经济类、管理类、理工类等相关专业；
2.年龄不超过35周岁；
3.具有3年及以上产业投资或者融租租赁行业工作经验，有数字产业、绿色环保、先进制造、工程机械等产业从业背景优先；
4.具备一定的营销拓展能力，善于沟通协调，具有良好的团队合作意识，能承受较强的工作压力，接受经常性出差；
5.熟悉融资租赁业务流程、操作规范和相关法律法规，具有良好的财务分析能力、风险评估能力以及市场敏感度。                                                                                                                                                                                                                                                                                                                                                                                                                                                                                                                 </t>
  </si>
  <si>
    <t>山东泓信股权投资基金管理有限公司</t>
  </si>
  <si>
    <t>风控合规助理</t>
  </si>
  <si>
    <t>1.参与建立健全全面风险管理与合规管理制度体系；
2.协助组织实施公司风险辨识评估，制定重大风险应对方案；
3.参与项目尽职调查，协助组织开展项目风险评审和专项事务风险评估工作；
4.协助组织开展合规风险识别和预警，参与企业重大事项合规审查和风险应对；
5.协助负责对制度和流程进行合规性评价，督促违规整改和持续改进。</t>
  </si>
  <si>
    <t>1.硕士研究生及以上学历，法学专业；
2.年龄不超过30周岁；
3.专业知识扎实，具有较强的敬业精神、团队精神、服务意识和学习能力，能够承受一定的工作压力；
4.有律师事务所或者公司法务的实习经验。</t>
  </si>
  <si>
    <t>山东发展智慧园区投资有限公司</t>
  </si>
  <si>
    <t>招商专员</t>
  </si>
  <si>
    <t>1.负责轻资产运营园区招商去化，对接委托方获取招商资源；
2.定期拜访企业、协会和地方政府，拓展产业资源，掌握企业需求，推进产业招商工作；
3.负责项目招商相关合同签订，进行相关费用催缴。</t>
  </si>
  <si>
    <t>1.本科及以上学历，专业不限；
2.年龄不超过30周岁，条件特别优秀者可适当放宽；
3.具备良好的组织协调能力，招商谈判能力及客户关系处理经验。</t>
  </si>
  <si>
    <t>山东天亦科技发展有限公司
（山东发展·绿动谷（临港董家园区）项目）</t>
  </si>
  <si>
    <t>招商经理</t>
  </si>
  <si>
    <t>1.负责目标任务分解，制订年度、季度、月度招商目标及计划，推进目标任务的完成；
2.负责制定完善外部合作单位管理的相关制度，并监督实施；
3.负责项目招商的各类统计与分析，撰写各期招商总结报告；
4.负责编制项目营销策划方案、招商方案。负责活动方案评审、营销费用提报及支出监控。</t>
  </si>
  <si>
    <t>1.本科及以上学历，专业不限；
2.年龄不超过40周岁；
3.具有5年及以上招商销售工作经验，其中3年及以上产业地产招商工作经验。熟悉项目周边产业地产市场、熟知案场管理规范及工业厂房等地产类商品交易的相关法律常识；
4.具有较强的产业资源，良好的组织协调能力，招商谈判能力及客户关系处理经验；
5.条件特别优秀者可适当放宽年龄条件。</t>
  </si>
  <si>
    <t>1.负责招商现场客户讲解接待，做好案场清洁、资料管理，配合做好客户拓展谈判；
2.定期拜访企业、协会和地方政府，拓展产业资源，掌握企业需求，通过政策、基金、产业等多方面产业要素完成产业招商任务；
3.了解项目周边的工业情况布局，开发可租售的客户；
4.负责招商类合同签订、按揭资料收取、产证登记。</t>
  </si>
  <si>
    <t>1.本科及以上学历，专业不限；
2.年龄不超过30周岁，条件特别优秀者可适当放宽年龄条件；
3.具有良好的语言表达能力及讲解服务相关经验；
4.具备良好的组织协调能力，招商谈判能力及客户关系处理经验。</t>
  </si>
  <si>
    <t>山东发展新能源有限公司</t>
  </si>
  <si>
    <t>电力交易专家</t>
  </si>
  <si>
    <t>1.负责全面分析电力市场趋势，结合公司战略目标，制定售电业务的中长期发展规划及短期实施计划。深入理解并把握电力市场政策，设计符合市场需求的售电业务策略；
2.负责电力现货交易管理，优化交易策略，提升交易效益。监控市场动态，及时调整交易策略以应对市场变化；
3.积极开拓新市场，拓展客户资源，提升公司在售电市场的品牌影响力和市场份额；
4.负责建立健全售电业务的风险管理体系，确保业务运营符合相关法律法规及公司内部规章制度要求；
5.负责绿电、绿证交易机制及绿色电力消费相关政策研究。配合政府主管部门，牵头组织绿证全覆盖工作。负责绿电绿证市场建设运营管理。负责组织绿电交易及绿证划转工作。负责组织绿色电力消费核算认证工作。</t>
  </si>
  <si>
    <t>1.博士研究生学历，电力相关专业；
2.年龄不超过45周岁；
3.具有8年及以上电力交易、电力调度、电源接入等电力相关领域工作经验，熟悉电力市场政策；
4.具备较高的政策理论水平，较强的文字综合能力和沟通表达能力；
5.身体健康，能适应出差或驻外。</t>
  </si>
  <si>
    <t>生产运行部
运维岗经理</t>
  </si>
  <si>
    <t>1.组织和实施风电站项目的日常运维、安全、技术管理。负责风电运维资源调配管理，制定年度运维计划和定期运维工作安排；
2.负责分析风电运维指标数据，提出改善措施，提高运维效率；
3.负责内外关系协调和沟通，加强与相关单位联系和沟通，确保风电项目运维正常有序；
4.负责风电运维日常生产管理及安全稳定运行，运维人员的常规管理工作；
5.制定相关的应急预案及现场应急调度处理紧急异常情况；
6.负责搭建智慧运维管理系统，实现场站少人值守、无人值守。</t>
  </si>
  <si>
    <t>1.本科及以上学历，电力相关专业；
2.年龄不超过40周岁；
3.具有8年及以上电厂运维工作经历；
4.熟悉风电行业标准、电力系统基础知识及风电结构原理。熟悉风力机组、巡检、风机定检相关工作流程；
5.熟悉国家及电力行业安全生产管理相关规定，了解风电设备结构、工作原理及工艺流程。熟悉新能源发电相关法律法规、制度、规程等；
6.具有注安师、工程师资格证书者优先考虑；
7.身体健康，能适应出差或驻外。</t>
  </si>
  <si>
    <t>工程建设部
建设管理岗高级主管</t>
  </si>
  <si>
    <t>1.负责配合做好工程前期技术准备工作，对建设项目施工提供专业技术支持；
2.负责项目的施工建设日常管理，包括督促项目部完善开工前准备、建设文件审核、施工过程协调管理、施工资料整理、施工各主体方的协调等；
3.负责配合建设工程竣工验收，项目移交运行的衔接交接工作；
4.负责项目建设现场安全、进度、质量的监督、检查、指导工作，及时发现并整改事故隐患，妥善处置施工现场安全质量问题；
5.完成上级领导交办的其他工作。</t>
  </si>
  <si>
    <t>1.本科及以上学历，土木工程、电气工程及其自动化、机械设计制造及自动化、输变电工程、热能与动力工程等相关专业；
2.年龄不超过35周岁；
3.具有3年及以上新能源风电项目一线建设经验或5年及以上工程基建工作经验；
4.掌握国家有关项目管理、新能源项目建设行业政策法规；
5.责任心强，具有较强的沟通协调组织能力；
6.具有建造师资格证书者优先考虑；
7.身体健康，能适应出差或驻外。</t>
  </si>
  <si>
    <t>共计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</si>
</sst>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sz val="12"/>
      <name val="宋体"/>
      <charset val="134"/>
      <scheme val="minor"/>
    </font>
    <font>
      <sz val="16"/>
      <name val="黑体"/>
      <charset val="134"/>
    </font>
    <font>
      <sz val="22"/>
      <name val="方正小标宋简体"/>
      <charset val="134"/>
    </font>
    <font>
      <sz val="12"/>
      <name val="黑体"/>
      <charset val="134"/>
    </font>
    <font>
      <sz val="12"/>
      <name val="仿宋_GB2312"/>
      <charset val="134"/>
    </font>
    <font>
      <b/>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8"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9" applyNumberFormat="0" applyFill="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5" fillId="0" borderId="0" applyNumberFormat="0" applyFill="0" applyBorder="0" applyAlignment="0" applyProtection="0">
      <alignment vertical="center"/>
    </xf>
    <xf numFmtId="0" fontId="16" fillId="3" borderId="11" applyNumberFormat="0" applyAlignment="0" applyProtection="0">
      <alignment vertical="center"/>
    </xf>
    <xf numFmtId="0" fontId="17" fillId="4" borderId="12" applyNumberFormat="0" applyAlignment="0" applyProtection="0">
      <alignment vertical="center"/>
    </xf>
    <xf numFmtId="0" fontId="18" fillId="4" borderId="11" applyNumberFormat="0" applyAlignment="0" applyProtection="0">
      <alignment vertical="center"/>
    </xf>
    <xf numFmtId="0" fontId="19" fillId="5" borderId="13" applyNumberFormat="0" applyAlignment="0" applyProtection="0">
      <alignment vertical="center"/>
    </xf>
    <xf numFmtId="0" fontId="20" fillId="0" borderId="14" applyNumberFormat="0" applyFill="0" applyAlignment="0" applyProtection="0">
      <alignment vertical="center"/>
    </xf>
    <xf numFmtId="0" fontId="21" fillId="0" borderId="15"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28">
    <xf numFmtId="0" fontId="0" fillId="0" borderId="0" xfId="0"/>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vertical="center"/>
    </xf>
    <xf numFmtId="0" fontId="2" fillId="0" borderId="0" xfId="0" applyFont="1" applyFill="1" applyBorder="1" applyAlignment="1">
      <alignment vertical="center"/>
    </xf>
    <xf numFmtId="0" fontId="1" fillId="0" borderId="0" xfId="0" applyFont="1" applyFill="1" applyAlignment="1">
      <alignment vertical="center" wrapText="1"/>
    </xf>
    <xf numFmtId="0" fontId="3" fillId="0" borderId="0" xfId="0" applyFont="1" applyFill="1" applyAlignment="1">
      <alignment vertical="center" wrapText="1"/>
    </xf>
    <xf numFmtId="0" fontId="4" fillId="0" borderId="0" xfId="49"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wrapText="1" indent="2"/>
    </xf>
    <xf numFmtId="0" fontId="6" fillId="0" borderId="1" xfId="0" applyFont="1" applyFill="1" applyBorder="1" applyAlignment="1">
      <alignment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7" fillId="0" borderId="7"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3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6"/>
  <sheetViews>
    <sheetView tabSelected="1" view="pageBreakPreview" zoomScale="85" zoomScaleNormal="70" workbookViewId="0">
      <pane ySplit="3" topLeftCell="A68" activePane="bottomLeft" state="frozenSplit"/>
      <selection/>
      <selection pane="bottomLeft" activeCell="K73" sqref="K73"/>
    </sheetView>
  </sheetViews>
  <sheetFormatPr defaultColWidth="9" defaultRowHeight="14.4"/>
  <cols>
    <col min="1" max="1" width="15.4444444444444" style="5" customWidth="1"/>
    <col min="2" max="2" width="15.4444444444444" style="3" customWidth="1"/>
    <col min="3" max="3" width="16.6666666666667" style="3" customWidth="1"/>
    <col min="4" max="4" width="12.0277777777778" style="1" customWidth="1"/>
    <col min="5" max="5" width="76.1111111111111" style="1" customWidth="1"/>
    <col min="6" max="6" width="67.5740740740741" style="3" customWidth="1"/>
    <col min="7" max="7" width="16.9907407407407" style="3" customWidth="1"/>
    <col min="8" max="9" width="13.3333333333333" style="3" customWidth="1"/>
    <col min="10" max="16384" width="9" style="3"/>
  </cols>
  <sheetData>
    <row r="1" ht="27" customHeight="1" spans="1:1">
      <c r="A1" s="6" t="s">
        <v>0</v>
      </c>
    </row>
    <row r="2" ht="49.8" customHeight="1" spans="1:9">
      <c r="A2" s="7" t="s">
        <v>1</v>
      </c>
      <c r="B2" s="7"/>
      <c r="C2" s="7"/>
      <c r="D2" s="7"/>
      <c r="E2" s="7"/>
      <c r="F2" s="7"/>
      <c r="G2" s="7"/>
      <c r="H2" s="7"/>
      <c r="I2" s="7"/>
    </row>
    <row r="3" s="1" customFormat="1" ht="31" customHeight="1" spans="1:9">
      <c r="A3" s="8" t="s">
        <v>2</v>
      </c>
      <c r="B3" s="8" t="s">
        <v>3</v>
      </c>
      <c r="C3" s="8" t="s">
        <v>4</v>
      </c>
      <c r="D3" s="8" t="s">
        <v>5</v>
      </c>
      <c r="E3" s="8" t="s">
        <v>6</v>
      </c>
      <c r="F3" s="8" t="s">
        <v>7</v>
      </c>
      <c r="G3" s="8" t="s">
        <v>8</v>
      </c>
      <c r="H3" s="8" t="s">
        <v>9</v>
      </c>
      <c r="I3" s="8" t="s">
        <v>10</v>
      </c>
    </row>
    <row r="4" ht="264" customHeight="1" spans="1:9">
      <c r="A4" s="9" t="s">
        <v>11</v>
      </c>
      <c r="B4" s="9" t="s">
        <v>11</v>
      </c>
      <c r="C4" s="9" t="s">
        <v>12</v>
      </c>
      <c r="D4" s="9">
        <v>4</v>
      </c>
      <c r="E4" s="10" t="s">
        <v>13</v>
      </c>
      <c r="F4" s="11" t="s">
        <v>14</v>
      </c>
      <c r="G4" s="9" t="s">
        <v>15</v>
      </c>
      <c r="H4" s="9" t="s">
        <v>16</v>
      </c>
      <c r="I4" s="23" t="s">
        <v>17</v>
      </c>
    </row>
    <row r="5" ht="129" customHeight="1" spans="1:9">
      <c r="A5" s="9"/>
      <c r="B5" s="9" t="s">
        <v>11</v>
      </c>
      <c r="C5" s="9" t="s">
        <v>18</v>
      </c>
      <c r="D5" s="12">
        <v>3</v>
      </c>
      <c r="E5" s="10" t="s">
        <v>19</v>
      </c>
      <c r="F5" s="10" t="s">
        <v>20</v>
      </c>
      <c r="G5" s="9" t="s">
        <v>21</v>
      </c>
      <c r="H5" s="9" t="s">
        <v>16</v>
      </c>
      <c r="I5" s="24"/>
    </row>
    <row r="6" ht="133" customHeight="1" spans="1:9">
      <c r="A6" s="9"/>
      <c r="B6" s="9" t="s">
        <v>11</v>
      </c>
      <c r="C6" s="9" t="s">
        <v>22</v>
      </c>
      <c r="D6" s="12">
        <v>2</v>
      </c>
      <c r="E6" s="10" t="s">
        <v>23</v>
      </c>
      <c r="F6" s="10" t="s">
        <v>24</v>
      </c>
      <c r="G6" s="9" t="s">
        <v>21</v>
      </c>
      <c r="H6" s="9" t="s">
        <v>16</v>
      </c>
      <c r="I6" s="24"/>
    </row>
    <row r="7" ht="130" customHeight="1" spans="1:9">
      <c r="A7" s="9"/>
      <c r="B7" s="9" t="s">
        <v>11</v>
      </c>
      <c r="C7" s="9" t="s">
        <v>25</v>
      </c>
      <c r="D7" s="12">
        <v>2</v>
      </c>
      <c r="E7" s="10" t="s">
        <v>26</v>
      </c>
      <c r="F7" s="10" t="s">
        <v>27</v>
      </c>
      <c r="G7" s="9" t="s">
        <v>21</v>
      </c>
      <c r="H7" s="9" t="s">
        <v>16</v>
      </c>
      <c r="I7" s="24"/>
    </row>
    <row r="8" ht="122" customHeight="1" spans="1:9">
      <c r="A8" s="9"/>
      <c r="B8" s="9" t="s">
        <v>11</v>
      </c>
      <c r="C8" s="9" t="s">
        <v>28</v>
      </c>
      <c r="D8" s="9">
        <v>1</v>
      </c>
      <c r="E8" s="10" t="s">
        <v>29</v>
      </c>
      <c r="F8" s="10" t="s">
        <v>30</v>
      </c>
      <c r="G8" s="9" t="s">
        <v>21</v>
      </c>
      <c r="H8" s="9" t="s">
        <v>16</v>
      </c>
      <c r="I8" s="24"/>
    </row>
    <row r="9" ht="158" customHeight="1" spans="1:9">
      <c r="A9" s="9"/>
      <c r="B9" s="9" t="s">
        <v>11</v>
      </c>
      <c r="C9" s="9" t="s">
        <v>31</v>
      </c>
      <c r="D9" s="9">
        <v>1</v>
      </c>
      <c r="E9" s="10" t="s">
        <v>32</v>
      </c>
      <c r="F9" s="10" t="s">
        <v>33</v>
      </c>
      <c r="G9" s="9" t="s">
        <v>21</v>
      </c>
      <c r="H9" s="9" t="s">
        <v>16</v>
      </c>
      <c r="I9" s="24"/>
    </row>
    <row r="10" ht="159" customHeight="1" spans="1:9">
      <c r="A10" s="9"/>
      <c r="B10" s="9" t="s">
        <v>11</v>
      </c>
      <c r="C10" s="9" t="s">
        <v>34</v>
      </c>
      <c r="D10" s="9">
        <v>1</v>
      </c>
      <c r="E10" s="10" t="s">
        <v>35</v>
      </c>
      <c r="F10" s="10" t="s">
        <v>36</v>
      </c>
      <c r="G10" s="9" t="s">
        <v>37</v>
      </c>
      <c r="H10" s="9" t="s">
        <v>16</v>
      </c>
      <c r="I10" s="24"/>
    </row>
    <row r="11" ht="201" customHeight="1" spans="1:9">
      <c r="A11" s="9"/>
      <c r="B11" s="9" t="s">
        <v>11</v>
      </c>
      <c r="C11" s="9" t="s">
        <v>38</v>
      </c>
      <c r="D11" s="9">
        <v>1</v>
      </c>
      <c r="E11" s="10" t="s">
        <v>39</v>
      </c>
      <c r="F11" s="10" t="s">
        <v>40</v>
      </c>
      <c r="G11" s="9" t="s">
        <v>21</v>
      </c>
      <c r="H11" s="9" t="s">
        <v>16</v>
      </c>
      <c r="I11" s="24"/>
    </row>
    <row r="12" ht="33.6" customHeight="1" spans="1:9">
      <c r="A12" s="9" t="s">
        <v>41</v>
      </c>
      <c r="B12" s="9"/>
      <c r="C12" s="9"/>
      <c r="D12" s="12">
        <f>SUM(D4:D11)</f>
        <v>15</v>
      </c>
      <c r="E12" s="13"/>
      <c r="F12" s="14"/>
      <c r="G12" s="14"/>
      <c r="H12" s="15"/>
      <c r="I12" s="24"/>
    </row>
    <row r="13" ht="127" customHeight="1" spans="1:9">
      <c r="A13" s="9" t="s">
        <v>42</v>
      </c>
      <c r="B13" s="9" t="s">
        <v>42</v>
      </c>
      <c r="C13" s="9" t="s">
        <v>43</v>
      </c>
      <c r="D13" s="9">
        <v>2</v>
      </c>
      <c r="E13" s="10" t="s">
        <v>44</v>
      </c>
      <c r="F13" s="10" t="s">
        <v>45</v>
      </c>
      <c r="G13" s="9" t="s">
        <v>21</v>
      </c>
      <c r="H13" s="9" t="s">
        <v>46</v>
      </c>
      <c r="I13" s="24"/>
    </row>
    <row r="14" ht="112" customHeight="1" spans="1:9">
      <c r="A14" s="9"/>
      <c r="B14" s="9" t="s">
        <v>42</v>
      </c>
      <c r="C14" s="9" t="s">
        <v>47</v>
      </c>
      <c r="D14" s="9">
        <v>1</v>
      </c>
      <c r="E14" s="10" t="s">
        <v>48</v>
      </c>
      <c r="F14" s="10" t="s">
        <v>49</v>
      </c>
      <c r="G14" s="9" t="s">
        <v>21</v>
      </c>
      <c r="H14" s="9" t="s">
        <v>46</v>
      </c>
      <c r="I14" s="24"/>
    </row>
    <row r="15" ht="157" customHeight="1" spans="1:9">
      <c r="A15" s="9"/>
      <c r="B15" s="9" t="s">
        <v>42</v>
      </c>
      <c r="C15" s="9" t="s">
        <v>50</v>
      </c>
      <c r="D15" s="9">
        <v>1</v>
      </c>
      <c r="E15" s="10" t="s">
        <v>51</v>
      </c>
      <c r="F15" s="10" t="s">
        <v>52</v>
      </c>
      <c r="G15" s="9" t="s">
        <v>37</v>
      </c>
      <c r="H15" s="9" t="s">
        <v>46</v>
      </c>
      <c r="I15" s="24"/>
    </row>
    <row r="16" ht="70" customHeight="1" spans="1:9">
      <c r="A16" s="9"/>
      <c r="B16" s="9" t="s">
        <v>53</v>
      </c>
      <c r="C16" s="9" t="s">
        <v>54</v>
      </c>
      <c r="D16" s="9">
        <v>1</v>
      </c>
      <c r="E16" s="10" t="s">
        <v>55</v>
      </c>
      <c r="F16" s="10" t="s">
        <v>56</v>
      </c>
      <c r="G16" s="9" t="s">
        <v>21</v>
      </c>
      <c r="H16" s="9" t="s">
        <v>57</v>
      </c>
      <c r="I16" s="24"/>
    </row>
    <row r="17" ht="33.6" customHeight="1" spans="1:9">
      <c r="A17" s="9" t="s">
        <v>41</v>
      </c>
      <c r="B17" s="9"/>
      <c r="C17" s="9"/>
      <c r="D17" s="12">
        <f>SUM(D13:D16)</f>
        <v>5</v>
      </c>
      <c r="E17" s="13"/>
      <c r="F17" s="14"/>
      <c r="G17" s="14"/>
      <c r="H17" s="15"/>
      <c r="I17" s="24"/>
    </row>
    <row r="18" s="2" customFormat="1" ht="225" customHeight="1" spans="1:9">
      <c r="A18" s="9" t="s">
        <v>58</v>
      </c>
      <c r="B18" s="9" t="s">
        <v>58</v>
      </c>
      <c r="C18" s="9" t="s">
        <v>59</v>
      </c>
      <c r="D18" s="8">
        <v>1</v>
      </c>
      <c r="E18" s="10" t="s">
        <v>60</v>
      </c>
      <c r="F18" s="10" t="s">
        <v>61</v>
      </c>
      <c r="G18" s="9" t="s">
        <v>21</v>
      </c>
      <c r="H18" s="9" t="s">
        <v>62</v>
      </c>
      <c r="I18" s="24"/>
    </row>
    <row r="19" s="2" customFormat="1" ht="138" customHeight="1" spans="1:9">
      <c r="A19" s="9"/>
      <c r="B19" s="9" t="s">
        <v>58</v>
      </c>
      <c r="C19" s="9" t="s">
        <v>63</v>
      </c>
      <c r="D19" s="9">
        <v>1</v>
      </c>
      <c r="E19" s="10" t="s">
        <v>64</v>
      </c>
      <c r="F19" s="10" t="s">
        <v>65</v>
      </c>
      <c r="G19" s="9" t="s">
        <v>21</v>
      </c>
      <c r="H19" s="9" t="s">
        <v>62</v>
      </c>
      <c r="I19" s="24"/>
    </row>
    <row r="20" ht="33.6" customHeight="1" spans="1:9">
      <c r="A20" s="9" t="s">
        <v>41</v>
      </c>
      <c r="B20" s="9"/>
      <c r="C20" s="9"/>
      <c r="D20" s="12">
        <f>SUM(D18:D19)</f>
        <v>2</v>
      </c>
      <c r="E20" s="13"/>
      <c r="F20" s="14"/>
      <c r="G20" s="14"/>
      <c r="H20" s="15"/>
      <c r="I20" s="24"/>
    </row>
    <row r="21" ht="118" customHeight="1" spans="1:9">
      <c r="A21" s="9" t="s">
        <v>66</v>
      </c>
      <c r="B21" s="9" t="s">
        <v>66</v>
      </c>
      <c r="C21" s="9" t="s">
        <v>67</v>
      </c>
      <c r="D21" s="9">
        <v>1</v>
      </c>
      <c r="E21" s="10" t="s">
        <v>68</v>
      </c>
      <c r="F21" s="10" t="s">
        <v>69</v>
      </c>
      <c r="G21" s="9" t="s">
        <v>21</v>
      </c>
      <c r="H21" s="9" t="s">
        <v>46</v>
      </c>
      <c r="I21" s="24"/>
    </row>
    <row r="22" ht="108" customHeight="1" spans="1:9">
      <c r="A22" s="9"/>
      <c r="B22" s="9" t="s">
        <v>66</v>
      </c>
      <c r="C22" s="9" t="s">
        <v>70</v>
      </c>
      <c r="D22" s="12">
        <v>3</v>
      </c>
      <c r="E22" s="10" t="s">
        <v>71</v>
      </c>
      <c r="F22" s="10" t="s">
        <v>72</v>
      </c>
      <c r="G22" s="9" t="s">
        <v>73</v>
      </c>
      <c r="H22" s="9" t="s">
        <v>46</v>
      </c>
      <c r="I22" s="24"/>
    </row>
    <row r="23" ht="33.6" customHeight="1" spans="1:9">
      <c r="A23" s="9" t="s">
        <v>41</v>
      </c>
      <c r="B23" s="9"/>
      <c r="C23" s="9"/>
      <c r="D23" s="12">
        <f>SUM(D21:D22)</f>
        <v>4</v>
      </c>
      <c r="E23" s="13"/>
      <c r="F23" s="14"/>
      <c r="G23" s="14"/>
      <c r="H23" s="15"/>
      <c r="I23" s="24"/>
    </row>
    <row r="24" ht="173" customHeight="1" spans="1:9">
      <c r="A24" s="9" t="s">
        <v>74</v>
      </c>
      <c r="B24" s="9" t="s">
        <v>74</v>
      </c>
      <c r="C24" s="9" t="s">
        <v>75</v>
      </c>
      <c r="D24" s="9">
        <v>1</v>
      </c>
      <c r="E24" s="10" t="s">
        <v>76</v>
      </c>
      <c r="F24" s="10" t="s">
        <v>77</v>
      </c>
      <c r="G24" s="9" t="s">
        <v>21</v>
      </c>
      <c r="H24" s="9" t="s">
        <v>78</v>
      </c>
      <c r="I24" s="24"/>
    </row>
    <row r="25" ht="33.6" customHeight="1" spans="1:9">
      <c r="A25" s="9" t="s">
        <v>41</v>
      </c>
      <c r="B25" s="9"/>
      <c r="C25" s="9"/>
      <c r="D25" s="12">
        <f>SUM(D24:D24)</f>
        <v>1</v>
      </c>
      <c r="E25" s="13"/>
      <c r="F25" s="14"/>
      <c r="G25" s="14"/>
      <c r="H25" s="15"/>
      <c r="I25" s="24"/>
    </row>
    <row r="26" s="2" customFormat="1" ht="104" customHeight="1" spans="1:9">
      <c r="A26" s="9" t="s">
        <v>79</v>
      </c>
      <c r="B26" s="9" t="s">
        <v>79</v>
      </c>
      <c r="C26" s="9" t="s">
        <v>80</v>
      </c>
      <c r="D26" s="9">
        <v>1</v>
      </c>
      <c r="E26" s="10" t="s">
        <v>81</v>
      </c>
      <c r="F26" s="10" t="s">
        <v>82</v>
      </c>
      <c r="G26" s="9" t="s">
        <v>21</v>
      </c>
      <c r="H26" s="9" t="s">
        <v>46</v>
      </c>
      <c r="I26" s="24"/>
    </row>
    <row r="27" ht="33.6" customHeight="1" spans="1:9">
      <c r="A27" s="9" t="s">
        <v>41</v>
      </c>
      <c r="B27" s="9"/>
      <c r="C27" s="9"/>
      <c r="D27" s="12">
        <f>SUM(D26:D26)</f>
        <v>1</v>
      </c>
      <c r="E27" s="13"/>
      <c r="F27" s="14"/>
      <c r="G27" s="14"/>
      <c r="H27" s="15"/>
      <c r="I27" s="24"/>
    </row>
    <row r="28" s="3" customFormat="1" ht="186" customHeight="1" spans="1:9">
      <c r="A28" s="9" t="s">
        <v>83</v>
      </c>
      <c r="B28" s="9" t="s">
        <v>83</v>
      </c>
      <c r="C28" s="9" t="s">
        <v>84</v>
      </c>
      <c r="D28" s="16">
        <v>2</v>
      </c>
      <c r="E28" s="17" t="s">
        <v>85</v>
      </c>
      <c r="F28" s="18" t="s">
        <v>86</v>
      </c>
      <c r="G28" s="9" t="s">
        <v>21</v>
      </c>
      <c r="H28" s="9" t="s">
        <v>46</v>
      </c>
      <c r="I28" s="24"/>
    </row>
    <row r="29" s="3" customFormat="1" ht="209" customHeight="1" spans="1:9">
      <c r="A29" s="9"/>
      <c r="B29" s="9" t="s">
        <v>83</v>
      </c>
      <c r="C29" s="9" t="s">
        <v>87</v>
      </c>
      <c r="D29" s="16">
        <v>2</v>
      </c>
      <c r="E29" s="19" t="s">
        <v>88</v>
      </c>
      <c r="F29" s="18" t="s">
        <v>89</v>
      </c>
      <c r="G29" s="9" t="s">
        <v>21</v>
      </c>
      <c r="H29" s="9" t="s">
        <v>46</v>
      </c>
      <c r="I29" s="24"/>
    </row>
    <row r="30" s="3" customFormat="1" ht="178" customHeight="1" spans="1:9">
      <c r="A30" s="9"/>
      <c r="B30" s="9" t="s">
        <v>83</v>
      </c>
      <c r="C30" s="9" t="s">
        <v>50</v>
      </c>
      <c r="D30" s="16">
        <v>1</v>
      </c>
      <c r="E30" s="19" t="s">
        <v>90</v>
      </c>
      <c r="F30" s="20" t="s">
        <v>91</v>
      </c>
      <c r="G30" s="9" t="s">
        <v>73</v>
      </c>
      <c r="H30" s="9" t="s">
        <v>46</v>
      </c>
      <c r="I30" s="24"/>
    </row>
    <row r="31" s="3" customFormat="1" ht="145" customHeight="1" spans="1:9">
      <c r="A31" s="9"/>
      <c r="B31" s="9" t="s">
        <v>83</v>
      </c>
      <c r="C31" s="9" t="s">
        <v>92</v>
      </c>
      <c r="D31" s="16">
        <v>2</v>
      </c>
      <c r="E31" s="17" t="s">
        <v>93</v>
      </c>
      <c r="F31" s="18" t="s">
        <v>94</v>
      </c>
      <c r="G31" s="9" t="s">
        <v>37</v>
      </c>
      <c r="H31" s="9" t="s">
        <v>46</v>
      </c>
      <c r="I31" s="24"/>
    </row>
    <row r="32" s="3" customFormat="1" ht="183" customHeight="1" spans="1:9">
      <c r="A32" s="9"/>
      <c r="B32" s="9" t="s">
        <v>95</v>
      </c>
      <c r="C32" s="9" t="s">
        <v>96</v>
      </c>
      <c r="D32" s="16">
        <v>1</v>
      </c>
      <c r="E32" s="17" t="s">
        <v>97</v>
      </c>
      <c r="F32" s="19" t="s">
        <v>98</v>
      </c>
      <c r="G32" s="12" t="s">
        <v>21</v>
      </c>
      <c r="H32" s="9" t="s">
        <v>46</v>
      </c>
      <c r="I32" s="24"/>
    </row>
    <row r="33" s="3" customFormat="1" ht="151" customHeight="1" spans="1:9">
      <c r="A33" s="9"/>
      <c r="B33" s="9"/>
      <c r="C33" s="9" t="s">
        <v>99</v>
      </c>
      <c r="D33" s="16">
        <v>1</v>
      </c>
      <c r="E33" s="17" t="s">
        <v>100</v>
      </c>
      <c r="F33" s="19" t="s">
        <v>101</v>
      </c>
      <c r="G33" s="12" t="s">
        <v>21</v>
      </c>
      <c r="H33" s="9" t="s">
        <v>46</v>
      </c>
      <c r="I33" s="24"/>
    </row>
    <row r="34" s="3" customFormat="1" ht="161" customHeight="1" spans="1:9">
      <c r="A34" s="9"/>
      <c r="B34" s="9"/>
      <c r="C34" s="9" t="s">
        <v>102</v>
      </c>
      <c r="D34" s="16">
        <v>5</v>
      </c>
      <c r="E34" s="17" t="s">
        <v>103</v>
      </c>
      <c r="F34" s="19" t="s">
        <v>104</v>
      </c>
      <c r="G34" s="12" t="s">
        <v>21</v>
      </c>
      <c r="H34" s="9" t="s">
        <v>46</v>
      </c>
      <c r="I34" s="24"/>
    </row>
    <row r="35" s="3" customFormat="1" ht="184" customHeight="1" spans="1:9">
      <c r="A35" s="9"/>
      <c r="B35" s="9"/>
      <c r="C35" s="9" t="s">
        <v>105</v>
      </c>
      <c r="D35" s="16">
        <v>5</v>
      </c>
      <c r="E35" s="17" t="s">
        <v>106</v>
      </c>
      <c r="F35" s="18" t="s">
        <v>107</v>
      </c>
      <c r="G35" s="12" t="s">
        <v>21</v>
      </c>
      <c r="H35" s="9" t="s">
        <v>46</v>
      </c>
      <c r="I35" s="24"/>
    </row>
    <row r="36" s="3" customFormat="1" ht="164" customHeight="1" spans="1:9">
      <c r="A36" s="9"/>
      <c r="B36" s="9" t="s">
        <v>108</v>
      </c>
      <c r="C36" s="9" t="s">
        <v>109</v>
      </c>
      <c r="D36" s="16">
        <v>5</v>
      </c>
      <c r="E36" s="10" t="s">
        <v>110</v>
      </c>
      <c r="F36" s="18" t="s">
        <v>111</v>
      </c>
      <c r="G36" s="12" t="s">
        <v>21</v>
      </c>
      <c r="H36" s="9" t="s">
        <v>112</v>
      </c>
      <c r="I36" s="24"/>
    </row>
    <row r="37" s="3" customFormat="1" ht="172" customHeight="1" spans="1:9">
      <c r="A37" s="9"/>
      <c r="B37" s="9" t="s">
        <v>113</v>
      </c>
      <c r="C37" s="9" t="s">
        <v>114</v>
      </c>
      <c r="D37" s="16">
        <v>2</v>
      </c>
      <c r="E37" s="17" t="s">
        <v>115</v>
      </c>
      <c r="F37" s="18" t="s">
        <v>116</v>
      </c>
      <c r="G37" s="12" t="s">
        <v>21</v>
      </c>
      <c r="H37" s="9" t="s">
        <v>46</v>
      </c>
      <c r="I37" s="24"/>
    </row>
    <row r="38" s="3" customFormat="1" ht="187" customHeight="1" spans="1:9">
      <c r="A38" s="9"/>
      <c r="B38" s="9"/>
      <c r="C38" s="9" t="s">
        <v>117</v>
      </c>
      <c r="D38" s="16">
        <v>2</v>
      </c>
      <c r="E38" s="17" t="s">
        <v>118</v>
      </c>
      <c r="F38" s="18" t="s">
        <v>119</v>
      </c>
      <c r="G38" s="12" t="s">
        <v>21</v>
      </c>
      <c r="H38" s="9" t="s">
        <v>46</v>
      </c>
      <c r="I38" s="24"/>
    </row>
    <row r="39" s="3" customFormat="1" ht="33.6" customHeight="1" spans="1:9">
      <c r="A39" s="9" t="s">
        <v>41</v>
      </c>
      <c r="B39" s="9"/>
      <c r="C39" s="9"/>
      <c r="D39" s="12">
        <f>SUM(D28:D38)</f>
        <v>28</v>
      </c>
      <c r="E39" s="13"/>
      <c r="F39" s="14"/>
      <c r="G39" s="14"/>
      <c r="H39" s="15"/>
      <c r="I39" s="24"/>
    </row>
    <row r="40" ht="190" customHeight="1" spans="1:9">
      <c r="A40" s="9" t="s">
        <v>120</v>
      </c>
      <c r="B40" s="9" t="s">
        <v>120</v>
      </c>
      <c r="C40" s="9" t="s">
        <v>121</v>
      </c>
      <c r="D40" s="9">
        <v>1</v>
      </c>
      <c r="E40" s="10" t="s">
        <v>122</v>
      </c>
      <c r="F40" s="18" t="s">
        <v>123</v>
      </c>
      <c r="G40" s="9" t="s">
        <v>21</v>
      </c>
      <c r="H40" s="9" t="s">
        <v>124</v>
      </c>
      <c r="I40" s="24"/>
    </row>
    <row r="41" ht="215" customHeight="1" spans="1:9">
      <c r="A41" s="9"/>
      <c r="B41" s="9" t="s">
        <v>120</v>
      </c>
      <c r="C41" s="9" t="s">
        <v>125</v>
      </c>
      <c r="D41" s="9">
        <v>1</v>
      </c>
      <c r="E41" s="10" t="s">
        <v>126</v>
      </c>
      <c r="F41" s="18" t="s">
        <v>127</v>
      </c>
      <c r="G41" s="9" t="s">
        <v>21</v>
      </c>
      <c r="H41" s="9" t="s">
        <v>124</v>
      </c>
      <c r="I41" s="24"/>
    </row>
    <row r="42" ht="143" customHeight="1" spans="1:9">
      <c r="A42" s="9"/>
      <c r="B42" s="9" t="s">
        <v>120</v>
      </c>
      <c r="C42" s="9" t="s">
        <v>128</v>
      </c>
      <c r="D42" s="9">
        <v>1</v>
      </c>
      <c r="E42" s="10" t="s">
        <v>129</v>
      </c>
      <c r="F42" s="18" t="s">
        <v>130</v>
      </c>
      <c r="G42" s="9" t="s">
        <v>21</v>
      </c>
      <c r="H42" s="9" t="s">
        <v>124</v>
      </c>
      <c r="I42" s="24"/>
    </row>
    <row r="43" ht="141" customHeight="1" spans="1:9">
      <c r="A43" s="9"/>
      <c r="B43" s="9" t="s">
        <v>120</v>
      </c>
      <c r="C43" s="9" t="s">
        <v>131</v>
      </c>
      <c r="D43" s="9">
        <v>1</v>
      </c>
      <c r="E43" s="10" t="s">
        <v>132</v>
      </c>
      <c r="F43" s="18" t="s">
        <v>130</v>
      </c>
      <c r="G43" s="9" t="s">
        <v>21</v>
      </c>
      <c r="H43" s="9" t="s">
        <v>124</v>
      </c>
      <c r="I43" s="24"/>
    </row>
    <row r="44" ht="141" customHeight="1" spans="1:9">
      <c r="A44" s="9"/>
      <c r="B44" s="9" t="s">
        <v>120</v>
      </c>
      <c r="C44" s="9" t="s">
        <v>133</v>
      </c>
      <c r="D44" s="9">
        <v>2</v>
      </c>
      <c r="E44" s="10" t="s">
        <v>134</v>
      </c>
      <c r="F44" s="10" t="s">
        <v>135</v>
      </c>
      <c r="G44" s="9" t="s">
        <v>21</v>
      </c>
      <c r="H44" s="9" t="s">
        <v>124</v>
      </c>
      <c r="I44" s="24"/>
    </row>
    <row r="45" ht="136" customHeight="1" spans="1:9">
      <c r="A45" s="9"/>
      <c r="B45" s="9" t="s">
        <v>120</v>
      </c>
      <c r="C45" s="9" t="s">
        <v>136</v>
      </c>
      <c r="D45" s="9">
        <v>1</v>
      </c>
      <c r="E45" s="10" t="s">
        <v>137</v>
      </c>
      <c r="F45" s="10" t="s">
        <v>138</v>
      </c>
      <c r="G45" s="9" t="s">
        <v>21</v>
      </c>
      <c r="H45" s="9" t="s">
        <v>124</v>
      </c>
      <c r="I45" s="24"/>
    </row>
    <row r="46" ht="197" customHeight="1" spans="1:9">
      <c r="A46" s="9"/>
      <c r="B46" s="9" t="s">
        <v>139</v>
      </c>
      <c r="C46" s="9" t="s">
        <v>140</v>
      </c>
      <c r="D46" s="9">
        <v>1</v>
      </c>
      <c r="E46" s="10" t="s">
        <v>141</v>
      </c>
      <c r="F46" s="18" t="s">
        <v>142</v>
      </c>
      <c r="G46" s="9" t="s">
        <v>21</v>
      </c>
      <c r="H46" s="9" t="s">
        <v>124</v>
      </c>
      <c r="I46" s="24"/>
    </row>
    <row r="47" ht="33.6" customHeight="1" spans="1:9">
      <c r="A47" s="9" t="s">
        <v>41</v>
      </c>
      <c r="B47" s="9"/>
      <c r="C47" s="9"/>
      <c r="D47" s="12">
        <f>SUM(D40:D46)</f>
        <v>8</v>
      </c>
      <c r="E47" s="13"/>
      <c r="F47" s="14"/>
      <c r="G47" s="14"/>
      <c r="H47" s="15"/>
      <c r="I47" s="24"/>
    </row>
    <row r="48" s="2" customFormat="1" ht="210" customHeight="1" spans="1:9">
      <c r="A48" s="9" t="s">
        <v>143</v>
      </c>
      <c r="B48" s="9" t="s">
        <v>144</v>
      </c>
      <c r="C48" s="9" t="s">
        <v>145</v>
      </c>
      <c r="D48" s="9">
        <v>1</v>
      </c>
      <c r="E48" s="10" t="s">
        <v>146</v>
      </c>
      <c r="F48" s="10" t="s">
        <v>147</v>
      </c>
      <c r="G48" s="9" t="s">
        <v>21</v>
      </c>
      <c r="H48" s="9" t="s">
        <v>148</v>
      </c>
      <c r="I48" s="24"/>
    </row>
    <row r="49" s="2" customFormat="1" ht="194" customHeight="1" spans="1:9">
      <c r="A49" s="9"/>
      <c r="B49" s="9" t="s">
        <v>144</v>
      </c>
      <c r="C49" s="9" t="s">
        <v>149</v>
      </c>
      <c r="D49" s="9">
        <v>1</v>
      </c>
      <c r="E49" s="10" t="s">
        <v>150</v>
      </c>
      <c r="F49" s="10" t="s">
        <v>151</v>
      </c>
      <c r="G49" s="9" t="s">
        <v>21</v>
      </c>
      <c r="H49" s="9" t="s">
        <v>148</v>
      </c>
      <c r="I49" s="24"/>
    </row>
    <row r="50" ht="256" customHeight="1" spans="1:9">
      <c r="A50" s="9"/>
      <c r="B50" s="9" t="s">
        <v>144</v>
      </c>
      <c r="C50" s="9" t="s">
        <v>152</v>
      </c>
      <c r="D50" s="9">
        <v>1</v>
      </c>
      <c r="E50" s="10" t="s">
        <v>153</v>
      </c>
      <c r="F50" s="10" t="s">
        <v>154</v>
      </c>
      <c r="G50" s="9" t="s">
        <v>21</v>
      </c>
      <c r="H50" s="9" t="s">
        <v>148</v>
      </c>
      <c r="I50" s="24"/>
    </row>
    <row r="51" ht="177" customHeight="1" spans="1:9">
      <c r="A51" s="9"/>
      <c r="B51" s="9" t="s">
        <v>144</v>
      </c>
      <c r="C51" s="9" t="s">
        <v>155</v>
      </c>
      <c r="D51" s="9">
        <v>1</v>
      </c>
      <c r="E51" s="10" t="s">
        <v>156</v>
      </c>
      <c r="F51" s="10" t="s">
        <v>157</v>
      </c>
      <c r="G51" s="9" t="s">
        <v>21</v>
      </c>
      <c r="H51" s="9" t="s">
        <v>148</v>
      </c>
      <c r="I51" s="24"/>
    </row>
    <row r="52" ht="194" customHeight="1" spans="1:9">
      <c r="A52" s="9"/>
      <c r="B52" s="9" t="s">
        <v>144</v>
      </c>
      <c r="C52" s="9" t="s">
        <v>158</v>
      </c>
      <c r="D52" s="9">
        <v>1</v>
      </c>
      <c r="E52" s="10" t="s">
        <v>159</v>
      </c>
      <c r="F52" s="10" t="s">
        <v>160</v>
      </c>
      <c r="G52" s="9" t="s">
        <v>21</v>
      </c>
      <c r="H52" s="9" t="s">
        <v>148</v>
      </c>
      <c r="I52" s="24"/>
    </row>
    <row r="53" ht="168" customHeight="1" spans="1:9">
      <c r="A53" s="9"/>
      <c r="B53" s="9" t="s">
        <v>144</v>
      </c>
      <c r="C53" s="9" t="s">
        <v>161</v>
      </c>
      <c r="D53" s="9">
        <v>1</v>
      </c>
      <c r="E53" s="10" t="s">
        <v>162</v>
      </c>
      <c r="F53" s="10" t="s">
        <v>163</v>
      </c>
      <c r="G53" s="9" t="s">
        <v>21</v>
      </c>
      <c r="H53" s="9" t="s">
        <v>148</v>
      </c>
      <c r="I53" s="24"/>
    </row>
    <row r="54" ht="147" customHeight="1" spans="1:9">
      <c r="A54" s="9"/>
      <c r="B54" s="9" t="s">
        <v>144</v>
      </c>
      <c r="C54" s="9" t="s">
        <v>164</v>
      </c>
      <c r="D54" s="9">
        <v>1</v>
      </c>
      <c r="E54" s="10" t="s">
        <v>165</v>
      </c>
      <c r="F54" s="10" t="s">
        <v>166</v>
      </c>
      <c r="G54" s="9" t="s">
        <v>21</v>
      </c>
      <c r="H54" s="9" t="s">
        <v>148</v>
      </c>
      <c r="I54" s="24"/>
    </row>
    <row r="55" ht="165" customHeight="1" spans="1:9">
      <c r="A55" s="9"/>
      <c r="B55" s="9" t="s">
        <v>144</v>
      </c>
      <c r="C55" s="9" t="s">
        <v>167</v>
      </c>
      <c r="D55" s="9">
        <v>1</v>
      </c>
      <c r="E55" s="10" t="s">
        <v>168</v>
      </c>
      <c r="F55" s="10" t="s">
        <v>169</v>
      </c>
      <c r="G55" s="9" t="s">
        <v>21</v>
      </c>
      <c r="H55" s="9" t="s">
        <v>148</v>
      </c>
      <c r="I55" s="24"/>
    </row>
    <row r="56" ht="33.6" customHeight="1" spans="1:9">
      <c r="A56" s="9" t="s">
        <v>41</v>
      </c>
      <c r="B56" s="9"/>
      <c r="C56" s="9"/>
      <c r="D56" s="12">
        <f>SUM(D48:D55)</f>
        <v>8</v>
      </c>
      <c r="E56" s="13"/>
      <c r="F56" s="14"/>
      <c r="G56" s="14"/>
      <c r="H56" s="15"/>
      <c r="I56" s="24"/>
    </row>
    <row r="57" s="4" customFormat="1" ht="140" customHeight="1" spans="1:9">
      <c r="A57" s="9" t="s">
        <v>170</v>
      </c>
      <c r="B57" s="9" t="s">
        <v>170</v>
      </c>
      <c r="C57" s="9" t="s">
        <v>171</v>
      </c>
      <c r="D57" s="12">
        <v>1</v>
      </c>
      <c r="E57" s="10" t="s">
        <v>172</v>
      </c>
      <c r="F57" s="18" t="s">
        <v>173</v>
      </c>
      <c r="G57" s="9" t="s">
        <v>37</v>
      </c>
      <c r="H57" s="9" t="s">
        <v>46</v>
      </c>
      <c r="I57" s="24"/>
    </row>
    <row r="58" s="4" customFormat="1" ht="127" customHeight="1" spans="1:9">
      <c r="A58" s="9"/>
      <c r="B58" s="9" t="s">
        <v>170</v>
      </c>
      <c r="C58" s="9" t="s">
        <v>133</v>
      </c>
      <c r="D58" s="12">
        <v>1</v>
      </c>
      <c r="E58" s="10" t="s">
        <v>174</v>
      </c>
      <c r="F58" s="10" t="s">
        <v>175</v>
      </c>
      <c r="G58" s="12" t="s">
        <v>21</v>
      </c>
      <c r="H58" s="9" t="s">
        <v>46</v>
      </c>
      <c r="I58" s="24"/>
    </row>
    <row r="59" s="4" customFormat="1" ht="130" customHeight="1" spans="1:9">
      <c r="A59" s="9"/>
      <c r="B59" s="9" t="s">
        <v>170</v>
      </c>
      <c r="C59" s="9" t="s">
        <v>176</v>
      </c>
      <c r="D59" s="12">
        <v>1</v>
      </c>
      <c r="E59" s="10" t="s">
        <v>177</v>
      </c>
      <c r="F59" s="18" t="s">
        <v>178</v>
      </c>
      <c r="G59" s="12" t="s">
        <v>21</v>
      </c>
      <c r="H59" s="9" t="s">
        <v>46</v>
      </c>
      <c r="I59" s="24"/>
    </row>
    <row r="60" s="4" customFormat="1" ht="91" customHeight="1" spans="1:9">
      <c r="A60" s="9"/>
      <c r="B60" s="9" t="s">
        <v>179</v>
      </c>
      <c r="C60" s="9" t="s">
        <v>180</v>
      </c>
      <c r="D60" s="12">
        <v>1</v>
      </c>
      <c r="E60" s="10" t="s">
        <v>181</v>
      </c>
      <c r="F60" s="18" t="s">
        <v>182</v>
      </c>
      <c r="G60" s="12" t="s">
        <v>21</v>
      </c>
      <c r="H60" s="9" t="s">
        <v>46</v>
      </c>
      <c r="I60" s="24"/>
    </row>
    <row r="61" s="4" customFormat="1" ht="102" customHeight="1" spans="1:9">
      <c r="A61" s="9"/>
      <c r="B61" s="9" t="s">
        <v>183</v>
      </c>
      <c r="C61" s="9" t="s">
        <v>184</v>
      </c>
      <c r="D61" s="9">
        <v>1</v>
      </c>
      <c r="E61" s="10" t="s">
        <v>185</v>
      </c>
      <c r="F61" s="10" t="s">
        <v>186</v>
      </c>
      <c r="G61" s="12" t="s">
        <v>37</v>
      </c>
      <c r="H61" s="9" t="s">
        <v>78</v>
      </c>
      <c r="I61" s="24"/>
    </row>
    <row r="62" s="3" customFormat="1" ht="33.6" customHeight="1" spans="1:9">
      <c r="A62" s="9" t="s">
        <v>41</v>
      </c>
      <c r="B62" s="9"/>
      <c r="C62" s="9"/>
      <c r="D62" s="12">
        <f>SUM(D57:D61)</f>
        <v>5</v>
      </c>
      <c r="E62" s="13"/>
      <c r="F62" s="14"/>
      <c r="G62" s="14"/>
      <c r="H62" s="15"/>
      <c r="I62" s="24"/>
    </row>
    <row r="63" ht="122" customHeight="1" spans="1:9">
      <c r="A63" s="21" t="s">
        <v>187</v>
      </c>
      <c r="B63" s="9" t="s">
        <v>187</v>
      </c>
      <c r="C63" s="9" t="s">
        <v>188</v>
      </c>
      <c r="D63" s="9">
        <v>1</v>
      </c>
      <c r="E63" s="10" t="s">
        <v>189</v>
      </c>
      <c r="F63" s="10" t="s">
        <v>190</v>
      </c>
      <c r="G63" s="9" t="s">
        <v>21</v>
      </c>
      <c r="H63" s="9" t="s">
        <v>46</v>
      </c>
      <c r="I63" s="24"/>
    </row>
    <row r="64" ht="81" customHeight="1" spans="1:9">
      <c r="A64" s="22"/>
      <c r="B64" s="9" t="s">
        <v>187</v>
      </c>
      <c r="C64" s="9" t="s">
        <v>191</v>
      </c>
      <c r="D64" s="9">
        <v>1</v>
      </c>
      <c r="E64" s="10" t="s">
        <v>192</v>
      </c>
      <c r="F64" s="10" t="s">
        <v>193</v>
      </c>
      <c r="G64" s="9" t="s">
        <v>21</v>
      </c>
      <c r="H64" s="9" t="s">
        <v>46</v>
      </c>
      <c r="I64" s="24"/>
    </row>
    <row r="65" ht="120" customHeight="1" spans="1:9">
      <c r="A65" s="22"/>
      <c r="B65" s="25" t="s">
        <v>194</v>
      </c>
      <c r="C65" s="9" t="s">
        <v>195</v>
      </c>
      <c r="D65" s="9">
        <v>1</v>
      </c>
      <c r="E65" s="18" t="s">
        <v>196</v>
      </c>
      <c r="F65" s="18" t="s">
        <v>197</v>
      </c>
      <c r="G65" s="9" t="s">
        <v>21</v>
      </c>
      <c r="H65" s="9" t="s">
        <v>46</v>
      </c>
      <c r="I65" s="24"/>
    </row>
    <row r="66" ht="134" customHeight="1" spans="1:9">
      <c r="A66" s="22"/>
      <c r="B66" s="9" t="s">
        <v>198</v>
      </c>
      <c r="C66" s="9" t="s">
        <v>199</v>
      </c>
      <c r="D66" s="9">
        <v>1</v>
      </c>
      <c r="E66" s="10" t="s">
        <v>200</v>
      </c>
      <c r="F66" s="10" t="s">
        <v>201</v>
      </c>
      <c r="G66" s="9" t="s">
        <v>21</v>
      </c>
      <c r="H66" s="9" t="s">
        <v>46</v>
      </c>
      <c r="I66" s="24"/>
    </row>
    <row r="67" ht="115" customHeight="1" spans="1:9">
      <c r="A67" s="22"/>
      <c r="B67" s="9" t="s">
        <v>202</v>
      </c>
      <c r="C67" s="9" t="s">
        <v>203</v>
      </c>
      <c r="D67" s="9">
        <v>1</v>
      </c>
      <c r="E67" s="10" t="s">
        <v>204</v>
      </c>
      <c r="F67" s="10" t="s">
        <v>205</v>
      </c>
      <c r="G67" s="9" t="s">
        <v>37</v>
      </c>
      <c r="H67" s="9" t="s">
        <v>46</v>
      </c>
      <c r="I67" s="24"/>
    </row>
    <row r="68" ht="69" customHeight="1" spans="1:9">
      <c r="A68" s="22"/>
      <c r="B68" s="9" t="s">
        <v>206</v>
      </c>
      <c r="C68" s="9" t="s">
        <v>207</v>
      </c>
      <c r="D68" s="9">
        <v>1</v>
      </c>
      <c r="E68" s="10" t="s">
        <v>208</v>
      </c>
      <c r="F68" s="10" t="s">
        <v>209</v>
      </c>
      <c r="G68" s="9" t="s">
        <v>21</v>
      </c>
      <c r="H68" s="9" t="s">
        <v>46</v>
      </c>
      <c r="I68" s="24"/>
    </row>
    <row r="69" ht="131" customHeight="1" spans="1:9">
      <c r="A69" s="22"/>
      <c r="B69" s="9" t="s">
        <v>210</v>
      </c>
      <c r="C69" s="9" t="s">
        <v>211</v>
      </c>
      <c r="D69" s="9">
        <v>1</v>
      </c>
      <c r="E69" s="10" t="s">
        <v>212</v>
      </c>
      <c r="F69" s="10" t="s">
        <v>213</v>
      </c>
      <c r="G69" s="9" t="s">
        <v>21</v>
      </c>
      <c r="H69" s="9" t="s">
        <v>46</v>
      </c>
      <c r="I69" s="24"/>
    </row>
    <row r="70" ht="104" customHeight="1" spans="1:9">
      <c r="A70" s="22"/>
      <c r="B70" s="9" t="s">
        <v>210</v>
      </c>
      <c r="C70" s="9" t="s">
        <v>207</v>
      </c>
      <c r="D70" s="9">
        <v>1</v>
      </c>
      <c r="E70" s="10" t="s">
        <v>214</v>
      </c>
      <c r="F70" s="10" t="s">
        <v>215</v>
      </c>
      <c r="G70" s="9" t="s">
        <v>21</v>
      </c>
      <c r="H70" s="9" t="s">
        <v>46</v>
      </c>
      <c r="I70" s="24"/>
    </row>
    <row r="71" ht="33.6" customHeight="1" spans="1:9">
      <c r="A71" s="9" t="s">
        <v>41</v>
      </c>
      <c r="B71" s="9"/>
      <c r="C71" s="9"/>
      <c r="D71" s="12">
        <f>SUM(D63:D70)</f>
        <v>8</v>
      </c>
      <c r="E71" s="13"/>
      <c r="F71" s="14"/>
      <c r="G71" s="14"/>
      <c r="H71" s="15"/>
      <c r="I71" s="24"/>
    </row>
    <row r="72" s="2" customFormat="1" ht="202" customHeight="1" spans="1:9">
      <c r="A72" s="21" t="s">
        <v>216</v>
      </c>
      <c r="B72" s="9" t="s">
        <v>216</v>
      </c>
      <c r="C72" s="9" t="s">
        <v>217</v>
      </c>
      <c r="D72" s="9">
        <v>1</v>
      </c>
      <c r="E72" s="19" t="s">
        <v>218</v>
      </c>
      <c r="F72" s="19" t="s">
        <v>219</v>
      </c>
      <c r="G72" s="9" t="s">
        <v>21</v>
      </c>
      <c r="H72" s="9" t="s">
        <v>46</v>
      </c>
      <c r="I72" s="24"/>
    </row>
    <row r="73" s="2" customFormat="1" ht="175" customHeight="1" spans="1:9">
      <c r="A73" s="22"/>
      <c r="B73" s="9" t="s">
        <v>216</v>
      </c>
      <c r="C73" s="9" t="s">
        <v>220</v>
      </c>
      <c r="D73" s="9">
        <v>1</v>
      </c>
      <c r="E73" s="19" t="s">
        <v>221</v>
      </c>
      <c r="F73" s="19" t="s">
        <v>222</v>
      </c>
      <c r="G73" s="9" t="s">
        <v>21</v>
      </c>
      <c r="H73" s="9" t="s">
        <v>46</v>
      </c>
      <c r="I73" s="24"/>
    </row>
    <row r="74" s="2" customFormat="1" ht="148" customHeight="1" spans="1:9">
      <c r="A74" s="26"/>
      <c r="B74" s="9" t="s">
        <v>216</v>
      </c>
      <c r="C74" s="9" t="s">
        <v>223</v>
      </c>
      <c r="D74" s="9">
        <v>1</v>
      </c>
      <c r="E74" s="19" t="s">
        <v>224</v>
      </c>
      <c r="F74" s="19" t="s">
        <v>225</v>
      </c>
      <c r="G74" s="9" t="s">
        <v>21</v>
      </c>
      <c r="H74" s="9" t="s">
        <v>46</v>
      </c>
      <c r="I74" s="24"/>
    </row>
    <row r="75" ht="33.6" customHeight="1" spans="1:9">
      <c r="A75" s="9" t="s">
        <v>41</v>
      </c>
      <c r="B75" s="9"/>
      <c r="C75" s="9"/>
      <c r="D75" s="12">
        <f>SUM(D72:D74)</f>
        <v>3</v>
      </c>
      <c r="E75" s="13"/>
      <c r="F75" s="14"/>
      <c r="G75" s="14"/>
      <c r="H75" s="15"/>
      <c r="I75" s="24"/>
    </row>
    <row r="76" ht="33.6" customHeight="1" spans="1:9">
      <c r="A76" s="9" t="s">
        <v>226</v>
      </c>
      <c r="B76" s="9"/>
      <c r="C76" s="9"/>
      <c r="D76" s="12">
        <f>D12+D17+D20+D23+D25+D27+D39+D47+D56+D62+D71+D75</f>
        <v>88</v>
      </c>
      <c r="E76" s="13"/>
      <c r="F76" s="14"/>
      <c r="G76" s="14"/>
      <c r="H76" s="15"/>
      <c r="I76" s="27"/>
    </row>
  </sheetData>
  <autoFilter xmlns:etc="http://www.wps.cn/officeDocument/2017/etCustomData" ref="A3:I76" etc:filterBottomFollowUsedRange="0">
    <extLst/>
  </autoFilter>
  <mergeCells count="40">
    <mergeCell ref="A2:I2"/>
    <mergeCell ref="A12:C12"/>
    <mergeCell ref="E12:H12"/>
    <mergeCell ref="A17:C17"/>
    <mergeCell ref="E17:H17"/>
    <mergeCell ref="A20:C20"/>
    <mergeCell ref="E20:H20"/>
    <mergeCell ref="A23:C23"/>
    <mergeCell ref="E23:H23"/>
    <mergeCell ref="A25:C25"/>
    <mergeCell ref="E25:H25"/>
    <mergeCell ref="A27:C27"/>
    <mergeCell ref="E27:H27"/>
    <mergeCell ref="A39:C39"/>
    <mergeCell ref="E39:H39"/>
    <mergeCell ref="A47:C47"/>
    <mergeCell ref="E47:H47"/>
    <mergeCell ref="A56:C56"/>
    <mergeCell ref="E56:H56"/>
    <mergeCell ref="A62:C62"/>
    <mergeCell ref="E62:H62"/>
    <mergeCell ref="A71:C71"/>
    <mergeCell ref="E71:H71"/>
    <mergeCell ref="A75:C75"/>
    <mergeCell ref="E75:H75"/>
    <mergeCell ref="A76:C76"/>
    <mergeCell ref="E76:H76"/>
    <mergeCell ref="A4:A11"/>
    <mergeCell ref="A13:A16"/>
    <mergeCell ref="A18:A19"/>
    <mergeCell ref="A21:A22"/>
    <mergeCell ref="A28:A38"/>
    <mergeCell ref="A40:A46"/>
    <mergeCell ref="A48:A55"/>
    <mergeCell ref="A57:A61"/>
    <mergeCell ref="A63:A70"/>
    <mergeCell ref="A72:A74"/>
    <mergeCell ref="B32:B35"/>
    <mergeCell ref="B37:B38"/>
    <mergeCell ref="I4:I76"/>
  </mergeCells>
  <pageMargins left="0.700694444444445" right="0.700694444444445" top="0.751388888888889" bottom="0.751388888888889" header="0.297916666666667" footer="0.297916666666667"/>
  <pageSetup paperSize="8" scale="79"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Jason</cp:lastModifiedBy>
  <dcterms:created xsi:type="dcterms:W3CDTF">2025-07-13T13:49:00Z</dcterms:created>
  <dcterms:modified xsi:type="dcterms:W3CDTF">2025-07-22T11:43:48Z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2C6CA6FF835841FFADCC28DD955E9704_13</vt:lpwstr>
  </property>
</Properties>
</file>