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Sheet1!$A$2:$I$20</definedName>
    <definedName name="_xlnm.Print_Area" localSheetId="0">Sheet1!$A$1:$I$20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<sst xmlns="http://schemas.openxmlformats.org/spreadsheetml/2006/main" count="124" uniqueCount="58">
  <si>
    <t>2025年数产集团所属子公司社会招聘需求表</t>
  </si>
  <si>
    <t>序号</t>
  </si>
  <si>
    <t>招聘单位（全称）</t>
  </si>
  <si>
    <t>招聘部门</t>
  </si>
  <si>
    <t>招聘岗位</t>
  </si>
  <si>
    <t>招聘人数</t>
  </si>
  <si>
    <t>岗位序列</t>
  </si>
  <si>
    <t>岗位任职要求</t>
  </si>
  <si>
    <t>薪酬待遇
（年度税前工资）</t>
  </si>
  <si>
    <t>咨询电话</t>
  </si>
  <si>
    <t>襄阳汉江数据运营有限公司</t>
  </si>
  <si>
    <t>运营管理部</t>
  </si>
  <si>
    <t>运营管理部部长</t>
  </si>
  <si>
    <t>管理职能序列</t>
  </si>
  <si>
    <t>1.年龄45周岁及以下，全日制本科及以上学历，计算机、信息类相关专业，持有计算机相关注册类执业资格证书可放宽至大专学历。
2.有五年及以上信息化项目建设或运营管理经验。
3.具备技术管理、系统规划与执行、跨部门沟通协调以及创新研究能力，能够统筹复杂项目。
4.掌握信息化项目管理体系和流程，熟悉数据授权运营体系、数据开放共享、数据资源开发以及数据流通交易的相关工作。
5.具备优秀的团队管理、市场拓展和客户关系管理能力，具备较强的责任感、抗压能力和韧性。</t>
  </si>
  <si>
    <t>12-17万</t>
  </si>
  <si>
    <t>李女士
0710-3601017</t>
  </si>
  <si>
    <t>产品运营岗</t>
  </si>
  <si>
    <t>技术职能序列</t>
  </si>
  <si>
    <t>1.年龄40周岁及以下，本科及以上学历，专业不限，持有计算机技术相关高级职称可放宽至大专学历。
2.有三年及以上信息化相关工作经验。
3.具有良好沟通能力，有互联网、信息化领域商业化运营产品案例等经验的优先。
4.了解大数据相关知识体系，具备数据处理和分析能力。</t>
  </si>
  <si>
    <t>8-12万</t>
  </si>
  <si>
    <t>数字化业务岗</t>
  </si>
  <si>
    <t>1.年龄40周岁及以下，本科及以上学历，专业不限，持有计算机技术相关高级职称可放宽至大专学历。
2.有三年及以上信息化相关工作经验。
3.熟悉公共数据运营相关政策制度，具备整合和创新能力，有优秀的方案撰写能力、现场宣讲能力，能熟练运用PPT/Excel/Word等办公软件。
4.熟悉项目管理的流程和方法，能够高效推进项目实施。
5.责任心强，执行力强，严谨细致，有较好的沟通协调能力和较强的社交能力。</t>
  </si>
  <si>
    <t>生态管理岗</t>
  </si>
  <si>
    <t>1.年龄40周岁及以下，本科及以上学历，专业不限，持有计算机技术相关高级职称可放宽至大专学历。
2.有三年及以上培训、客户或生态管理相关经验。
3.熟悉数字产业相关政策制度，能够快速熟悉公司业务和运营模式，具备市场开拓能力。
4.擅长商务谈判，具备高情商沟通技巧，能应对复杂决策链。
5.品行端正，具有良好的职业道德，具备较强的沟通能力和团队协作精神。</t>
  </si>
  <si>
    <t>7-12万</t>
  </si>
  <si>
    <t>技术运维部</t>
  </si>
  <si>
    <t>技术运维部部长</t>
  </si>
  <si>
    <t>1.年龄45周岁及以下，全日制本科及以上学历；计算机、信息类相关专业，持有计算机相关注册类执业资格证书可放宽至大专学历。
2.有五年及以上信息化项目管理经验。有大型数据中心、云计算平台等运维管理经验者优先。
3.掌握网络、系统级安全防护知识，熟悉各种类型服务器、网络、安全设备，了解主要厂商设备特点及问题，具备较强的风险意识和应急处理能力。
4.掌握信息化项目管理体系和流程，熟悉数据平台架构搭建、数据资源开发以及数据安全管理的相关工作。
5.具有极强的责任心、主动性和安全意识，能够坚守原则和底线，确保运维工作的稳定性和安全性。
6.具有良好的沟通能力和表达能力，团队意识强，具有很好的团队管理和协调能力，有较强的抗压能力。</t>
  </si>
  <si>
    <t>平台运维开发岗</t>
  </si>
  <si>
    <t>1.年龄40周岁及以下，本科及以上学历，专业不限，持有计算机技术相关高级职称可放宽至大专学历。
2.有三年及以上软件开发或系统运营经验。
3.具备扎实的计算机理论基础，了解信息系统的基础架构和运维流程，能够深入理解数据体系、数据仓库、数据治理等相关技术概念。
4.具备良好的职业道德和职业操守，具备独立分析能力、快速学习能力和较强的逻辑思维能力。</t>
  </si>
  <si>
    <t>数据开发岗</t>
  </si>
  <si>
    <t>1.年龄40周岁及以下，本科及以上学历，计算机、信息类相关专业，持有计算机技术相关高级职称可放宽至大专学历。
2.有三年及以上数据分析相关经验。
3.了解大数据技术体系，掌握数据挖掘与分析的工具和方法。
4.具备一定的编程能力，能够对数据产品进行开发提供分析支撑。
5.具备良好的沟通能力，能够与团队成员和业务部门高效协同工作。</t>
  </si>
  <si>
    <t>数据服务岗</t>
  </si>
  <si>
    <t>1.年龄40周岁及以下，本科及以上学历，计算机、信息类相关专业，持有计算机技术相关高级职称可放宽至大专学历。
2.有一年及以上数据治理相关经验。
3.熟悉数据治理各环节，包括数据质量管理、数据标准化、数据生命周期管理等。
4.具备出色的沟通技巧和团队协作精神，能有效协调跨部门资源，推动数据治理策略的执行和落地。
5.具备较强的责任心和良好的职业道德，能够严格遵守数据治理的规范和标准，确保数据的准确性和安全性。</t>
  </si>
  <si>
    <t>信息安全岗</t>
  </si>
  <si>
    <t>1.年龄40周岁及以下，本科及以上学历，计算机、信息类相关专业，持有计算机技术相关高级职称可放宽至大专学历。
2.有三年及以上软件开发或安全管理经验。
3.熟练掌握网络安全相关知识，如TCP/IP协议、网络攻防、漏洞扫描和防护等。
4.熟练掌握安全检查、风险评估、应急管理等安全技术方法，如Web应用安全、数据库安全、操作系统安全等。
5.了解安全法规和政策，具备较强的安全意识和风险评估能力。</t>
  </si>
  <si>
    <t>基础设施运维岗</t>
  </si>
  <si>
    <t>1.年龄40周岁及以下，本科及以上学历，计算机、信息类相关专业，持有计算机技术相关高级职称可放宽至大专学历。
2.有三年以上软件开发或运维管理经验。
3.熟练掌握操作系统、网络设备、数据库的安装、配置和维护，具备应急响应能力。
4.熟悉java相关应用开发，具备良好的文档编制习惯和代码编码规范，熟悉单元测试用例和软件技术文档编写，具备故障排查和处理能力。
5.熟悉云计算技术与产品，了解云计算业务模式、系统架构及解决方案。
6.具备云平台运维经验，熟悉云平台的管理工具和API，熟悉系统安全、网络安全。
7.具备良好的职业道德和职业操守，具备独立分析能力，较强的逻辑思维能力。</t>
  </si>
  <si>
    <t>实施交付岗</t>
  </si>
  <si>
    <t>1.年龄40周岁及以下，本科及以上学历，计算机、信息类相关专业，持有计算机技术相关高级职称可放宽至大专学历。
2.有三年及以上软件开发或实施交付经验。
3.具备扎实的计算机理论基础，了解信息系统的基础架构和运维流程，能够深入理解数据体系、数据仓库、数据治理等相关技术概念。
4.项目专业能力突出，能在项目范围、时间、成本及质量方面进行良好的计划和控制，能对项目过程中的问题与风险有效识别并解决。
5.有强烈的时间观念和责任感，并有能力同时处理多个项目工作。</t>
  </si>
  <si>
    <t>湖北云谷大数据有限公司</t>
  </si>
  <si>
    <t>开发运维工程师</t>
  </si>
  <si>
    <r>
      <rPr>
        <sz val="12"/>
        <rFont val="仿宋_GB2312"/>
        <charset val="134"/>
      </rPr>
      <t>1.年龄40周岁及以下，本科及以上学历，计算机、网络工程相关专业，持有计算机技术相关高级职称可放宽至大专学历。
2.有一年及以上开发及运维相关工作经验，具备服务器、网络设备、系统运维、后端开发基础理论知识。
3.责任心强，能快速识别问题并上报，能处理突发情况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，能适应7×24小时轮班工作制。
4.熟悉Windows/Linux系统基础操作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，了解CPU、内存、磁盘等硬件监控指标，具备日志分析及文档编写能力，了解数据库、服务器、云计算等理论知识。
5.有后端开发经验者优先。
6.沟通协调能力良好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，能配合完成会议保障、跨部门协作及领导交办的多线程任务。</t>
    </r>
  </si>
  <si>
    <t>8-11万</t>
  </si>
  <si>
    <t>前端开发工程师</t>
  </si>
  <si>
    <t>1.年龄40周岁及以下，本科及以上学历，计算机、软件工程相关专业，持有计算机技术相关高级职称可放宽至大专学历。
2.有三年及以上前端开发经验，有独立完成的Web或移动端项目经验。
3.熟练掌握vue2开发框架、div+css布局、微信小程序开发、国内主流地图（百度、高德等）开发，能运用cesium框架进行地图开发。
4.熟悉前后端分离开发流程，能与后端协作完成接口联调，有复杂组件封装、性能优化经验。
5.责任心强，具备良好的沟通能力和团队合作精神，能适应快节奏的工作环境和不断变化的业务需求。</t>
  </si>
  <si>
    <t>后端开发工程师</t>
  </si>
  <si>
    <t>1.年龄40周岁及以下，本科及以上学历，计算机、软件工程相关专业，持有计算机技术相关高级职称可放宽至大专学历。
2.有三年及以上后端开发经验，有后端分离框架开发经验。
3.深入理解SOA以及微服务架构，熟练使用Spring boot、Spring cloud、Mybatis等框架，有系统并发300-500人的项目的实际开发经验。
4.Java基础功底扎实，深刻理解内存模型、网络通信、多线程等理论知识，对JVM原理有深入的了解。
5.熟悉Mysql数据库，对数据库性能优化、高可用方案有一定的研究；熟悉MQ、zookeeper、redis等常见分布式系统；熟悉oss文件存储，性能调优，异常处理。</t>
  </si>
  <si>
    <t>襄阳云谷投资管理有限公司</t>
  </si>
  <si>
    <t>项目开发部</t>
  </si>
  <si>
    <t>软件开发岗</t>
  </si>
  <si>
    <t>1.年龄40周岁及以下，本科及以上学历，计算机科学、软件工程、电子信息相关专业本科及以上学历，持有计算机技术相关高级职称可放宽至大专学历。
2.有三年及以上相关工作经验，有实际项目开发经验，熟悉软件开发全流程。
3.具有计算机、电子、通信、自动化、电气专业中级以上职称人员优先，具有机电工程、通信与广电工程专业注册建造师证书者优先。
4.熟练掌握至少一门编程语言（如 Java/Python/C++等），熟悉主流开发框架（如 Spring/Django/React 等），具备数据结构、算法和操作系统基础知识。
5.有良好的逻辑思维和问题解决能力，较强的沟通能力和团队协作意识，能快速学习新技术，适应高强度工作节奏。</t>
  </si>
  <si>
    <t>建设运维部</t>
  </si>
  <si>
    <t>系统运维岗</t>
  </si>
  <si>
    <t>1.年龄40周岁及以下，本科及以上学历，计算机科学、网络工程、信息安全、电子信息相关专业本科及以上学历，持有计算机技术相关高级职称或相关注册类证书放宽至大专学历。
2.有三年及以上相关工作经验。
3.具有计算机、电子、通信、自动化、电气专业中级以上职称人员优先，持有系统分析师、网络规划设计师证书者优先，具有机电工程、通信与广电工程专业注册建造师证书者优先。
4.熟悉主流操作系统的安装、配置和优化，掌握常见脚本语言，能编写自动化运维脚本，了解网络基础（TCP/IP、DNS、负载均衡、防火墙等），熟悉数据库和中间件的运维管理。
5.有快速响应和故障排查能力，能承受应急值班压力，良好的文档编写习惯和跨部门沟通能力，具备持续学习新技术的主动性。</t>
  </si>
  <si>
    <t>合计</t>
  </si>
  <si>
    <t>备注：上述“全日制本科”均指全日制统招本科起点（不含专升本）。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</si>
</sst>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小标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view="pageBreakPreview" zoomScale="70" zoomScaleNormal="100" workbookViewId="0">
      <pane ySplit="2" topLeftCell="A18" activePane="bottomLeft" state="frozen"/>
      <selection/>
      <selection pane="bottomLeft" activeCell="D18" sqref="D18"/>
    </sheetView>
  </sheetViews>
  <sheetFormatPr defaultColWidth="8.88888888888889" defaultRowHeight="14.4"/>
  <cols>
    <col min="1" max="1" width="4.44444444444444" style="1" customWidth="1"/>
    <col min="2" max="2" width="30.3333333333333" style="1" customWidth="1"/>
    <col min="3" max="3" width="16" style="1" customWidth="1"/>
    <col min="4" max="4" width="18.4444444444444" style="1" customWidth="1"/>
    <col min="5" max="5" width="8.33333333333333" style="1" customWidth="1"/>
    <col min="6" max="6" width="15.7777777777778" style="1" customWidth="1"/>
    <col min="7" max="7" width="75.7777777777778" style="1" customWidth="1"/>
    <col min="8" max="8" width="14.2222222222222" style="1" customWidth="1"/>
    <col min="9" max="9" width="18.5555555555556" style="1" customWidth="1"/>
    <col min="10" max="16384" width="8.88888888888889" style="1"/>
  </cols>
  <sheetData>
    <row r="1" ht="4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6.8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66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1</v>
      </c>
      <c r="F3" s="4" t="s">
        <v>13</v>
      </c>
      <c r="G3" s="5" t="s">
        <v>14</v>
      </c>
      <c r="H3" s="4" t="s">
        <v>15</v>
      </c>
      <c r="I3" s="4" t="s">
        <v>16</v>
      </c>
    </row>
    <row r="4" ht="128" customHeight="1" spans="1:9">
      <c r="A4" s="4">
        <v>2</v>
      </c>
      <c r="B4" s="4" t="s">
        <v>10</v>
      </c>
      <c r="C4" s="4" t="s">
        <v>11</v>
      </c>
      <c r="D4" s="4" t="s">
        <v>17</v>
      </c>
      <c r="E4" s="4">
        <v>2</v>
      </c>
      <c r="F4" s="4" t="s">
        <v>18</v>
      </c>
      <c r="G4" s="5" t="s">
        <v>19</v>
      </c>
      <c r="H4" s="4" t="s">
        <v>20</v>
      </c>
      <c r="I4" s="4" t="s">
        <v>16</v>
      </c>
    </row>
    <row r="5" ht="166" customHeight="1" spans="1:9">
      <c r="A5" s="4">
        <v>3</v>
      </c>
      <c r="B5" s="4" t="s">
        <v>10</v>
      </c>
      <c r="C5" s="4" t="s">
        <v>11</v>
      </c>
      <c r="D5" s="4" t="s">
        <v>21</v>
      </c>
      <c r="E5" s="4">
        <v>4</v>
      </c>
      <c r="F5" s="4" t="s">
        <v>18</v>
      </c>
      <c r="G5" s="5" t="s">
        <v>22</v>
      </c>
      <c r="H5" s="4" t="s">
        <v>20</v>
      </c>
      <c r="I5" s="4" t="s">
        <v>16</v>
      </c>
    </row>
    <row r="6" ht="166" customHeight="1" spans="1:9">
      <c r="A6" s="4">
        <v>4</v>
      </c>
      <c r="B6" s="4" t="s">
        <v>10</v>
      </c>
      <c r="C6" s="4" t="s">
        <v>11</v>
      </c>
      <c r="D6" s="4" t="s">
        <v>23</v>
      </c>
      <c r="E6" s="4">
        <v>3</v>
      </c>
      <c r="F6" s="4" t="s">
        <v>18</v>
      </c>
      <c r="G6" s="5" t="s">
        <v>24</v>
      </c>
      <c r="H6" s="4" t="s">
        <v>25</v>
      </c>
      <c r="I6" s="4" t="s">
        <v>16</v>
      </c>
    </row>
    <row r="7" ht="232" customHeight="1" spans="1:9">
      <c r="A7" s="4">
        <v>5</v>
      </c>
      <c r="B7" s="4" t="s">
        <v>10</v>
      </c>
      <c r="C7" s="4" t="s">
        <v>26</v>
      </c>
      <c r="D7" s="4" t="s">
        <v>27</v>
      </c>
      <c r="E7" s="4">
        <v>1</v>
      </c>
      <c r="F7" s="4" t="s">
        <v>13</v>
      </c>
      <c r="G7" s="5" t="s">
        <v>28</v>
      </c>
      <c r="H7" s="4" t="s">
        <v>15</v>
      </c>
      <c r="I7" s="4" t="s">
        <v>16</v>
      </c>
    </row>
    <row r="8" ht="133" customHeight="1" spans="1:9">
      <c r="A8" s="4">
        <v>6</v>
      </c>
      <c r="B8" s="4" t="s">
        <v>10</v>
      </c>
      <c r="C8" s="4" t="s">
        <v>26</v>
      </c>
      <c r="D8" s="4" t="s">
        <v>29</v>
      </c>
      <c r="E8" s="4">
        <v>3</v>
      </c>
      <c r="F8" s="4" t="s">
        <v>18</v>
      </c>
      <c r="G8" s="5" t="s">
        <v>30</v>
      </c>
      <c r="H8" s="4" t="s">
        <v>20</v>
      </c>
      <c r="I8" s="4" t="s">
        <v>16</v>
      </c>
    </row>
    <row r="9" ht="149" customHeight="1" spans="1:9">
      <c r="A9" s="4">
        <v>7</v>
      </c>
      <c r="B9" s="4" t="s">
        <v>10</v>
      </c>
      <c r="C9" s="4" t="s">
        <v>26</v>
      </c>
      <c r="D9" s="4" t="s">
        <v>31</v>
      </c>
      <c r="E9" s="4">
        <v>1</v>
      </c>
      <c r="F9" s="4" t="s">
        <v>18</v>
      </c>
      <c r="G9" s="5" t="s">
        <v>32</v>
      </c>
      <c r="H9" s="4" t="s">
        <v>20</v>
      </c>
      <c r="I9" s="4" t="s">
        <v>16</v>
      </c>
    </row>
    <row r="10" ht="166" customHeight="1" spans="1:9">
      <c r="A10" s="4">
        <v>8</v>
      </c>
      <c r="B10" s="4" t="s">
        <v>10</v>
      </c>
      <c r="C10" s="4" t="s">
        <v>26</v>
      </c>
      <c r="D10" s="4" t="s">
        <v>33</v>
      </c>
      <c r="E10" s="4">
        <v>1</v>
      </c>
      <c r="F10" s="4" t="s">
        <v>18</v>
      </c>
      <c r="G10" s="5" t="s">
        <v>34</v>
      </c>
      <c r="H10" s="4" t="s">
        <v>25</v>
      </c>
      <c r="I10" s="4" t="s">
        <v>16</v>
      </c>
    </row>
    <row r="11" ht="152" customHeight="1" spans="1:9">
      <c r="A11" s="4">
        <v>9</v>
      </c>
      <c r="B11" s="4" t="s">
        <v>10</v>
      </c>
      <c r="C11" s="4" t="s">
        <v>26</v>
      </c>
      <c r="D11" s="4" t="s">
        <v>35</v>
      </c>
      <c r="E11" s="4">
        <v>1</v>
      </c>
      <c r="F11" s="4" t="s">
        <v>18</v>
      </c>
      <c r="G11" s="5" t="s">
        <v>36</v>
      </c>
      <c r="H11" s="4" t="s">
        <v>20</v>
      </c>
      <c r="I11" s="4" t="s">
        <v>16</v>
      </c>
    </row>
    <row r="12" ht="237" customHeight="1" spans="1:9">
      <c r="A12" s="4">
        <v>10</v>
      </c>
      <c r="B12" s="4" t="s">
        <v>10</v>
      </c>
      <c r="C12" s="4" t="s">
        <v>26</v>
      </c>
      <c r="D12" s="4" t="s">
        <v>37</v>
      </c>
      <c r="E12" s="4">
        <v>3</v>
      </c>
      <c r="F12" s="4" t="s">
        <v>18</v>
      </c>
      <c r="G12" s="5" t="s">
        <v>38</v>
      </c>
      <c r="H12" s="4" t="s">
        <v>20</v>
      </c>
      <c r="I12" s="4" t="s">
        <v>16</v>
      </c>
    </row>
    <row r="13" ht="166" customHeight="1" spans="1:9">
      <c r="A13" s="4">
        <v>11</v>
      </c>
      <c r="B13" s="4" t="s">
        <v>10</v>
      </c>
      <c r="C13" s="4" t="s">
        <v>26</v>
      </c>
      <c r="D13" s="4" t="s">
        <v>39</v>
      </c>
      <c r="E13" s="4">
        <v>2</v>
      </c>
      <c r="F13" s="4" t="s">
        <v>18</v>
      </c>
      <c r="G13" s="5" t="s">
        <v>40</v>
      </c>
      <c r="H13" s="4" t="s">
        <v>20</v>
      </c>
      <c r="I13" s="4" t="s">
        <v>16</v>
      </c>
    </row>
    <row r="14" ht="213" customHeight="1" spans="1:9">
      <c r="A14" s="4">
        <v>12</v>
      </c>
      <c r="B14" s="4" t="s">
        <v>41</v>
      </c>
      <c r="C14" s="4" t="s">
        <v>26</v>
      </c>
      <c r="D14" s="4" t="s">
        <v>42</v>
      </c>
      <c r="E14" s="4">
        <v>2</v>
      </c>
      <c r="F14" s="4" t="s">
        <v>18</v>
      </c>
      <c r="G14" s="5" t="s">
        <v>43</v>
      </c>
      <c r="H14" s="4" t="s">
        <v>44</v>
      </c>
      <c r="I14" s="4" t="s">
        <v>16</v>
      </c>
    </row>
    <row r="15" ht="166" customHeight="1" spans="1:9">
      <c r="A15" s="4">
        <v>13</v>
      </c>
      <c r="B15" s="4" t="s">
        <v>41</v>
      </c>
      <c r="C15" s="4" t="s">
        <v>26</v>
      </c>
      <c r="D15" s="4" t="s">
        <v>45</v>
      </c>
      <c r="E15" s="4">
        <v>1</v>
      </c>
      <c r="F15" s="4" t="s">
        <v>18</v>
      </c>
      <c r="G15" s="5" t="s">
        <v>46</v>
      </c>
      <c r="H15" s="4" t="s">
        <v>20</v>
      </c>
      <c r="I15" s="4" t="s">
        <v>16</v>
      </c>
    </row>
    <row r="16" ht="192" customHeight="1" spans="1:9">
      <c r="A16" s="4">
        <v>14</v>
      </c>
      <c r="B16" s="4" t="s">
        <v>41</v>
      </c>
      <c r="C16" s="4" t="s">
        <v>26</v>
      </c>
      <c r="D16" s="4" t="s">
        <v>47</v>
      </c>
      <c r="E16" s="4">
        <v>2</v>
      </c>
      <c r="F16" s="4" t="s">
        <v>18</v>
      </c>
      <c r="G16" s="5" t="s">
        <v>48</v>
      </c>
      <c r="H16" s="4" t="s">
        <v>20</v>
      </c>
      <c r="I16" s="4" t="s">
        <v>16</v>
      </c>
    </row>
    <row r="17" ht="220" customHeight="1" spans="1:9">
      <c r="A17" s="4">
        <v>15</v>
      </c>
      <c r="B17" s="4" t="s">
        <v>49</v>
      </c>
      <c r="C17" s="4" t="s">
        <v>50</v>
      </c>
      <c r="D17" s="4" t="s">
        <v>51</v>
      </c>
      <c r="E17" s="4">
        <v>2</v>
      </c>
      <c r="F17" s="4" t="s">
        <v>18</v>
      </c>
      <c r="G17" s="5" t="s">
        <v>52</v>
      </c>
      <c r="H17" s="4" t="s">
        <v>20</v>
      </c>
      <c r="I17" s="4" t="s">
        <v>16</v>
      </c>
    </row>
    <row r="18" ht="198" customHeight="1" spans="1:9">
      <c r="A18" s="4">
        <v>16</v>
      </c>
      <c r="B18" s="4" t="s">
        <v>49</v>
      </c>
      <c r="C18" s="4" t="s">
        <v>53</v>
      </c>
      <c r="D18" s="4" t="s">
        <v>54</v>
      </c>
      <c r="E18" s="4">
        <v>1</v>
      </c>
      <c r="F18" s="4" t="s">
        <v>18</v>
      </c>
      <c r="G18" s="5" t="s">
        <v>55</v>
      </c>
      <c r="H18" s="4" t="s">
        <v>20</v>
      </c>
      <c r="I18" s="4" t="s">
        <v>16</v>
      </c>
    </row>
    <row r="19" ht="29" customHeight="1" spans="1:9">
      <c r="A19" s="6" t="s">
        <v>56</v>
      </c>
      <c r="B19" s="6"/>
      <c r="C19" s="6"/>
      <c r="D19" s="6"/>
      <c r="E19" s="6">
        <f>SUM(E3:E18)</f>
        <v>30</v>
      </c>
      <c r="F19" s="7"/>
      <c r="G19" s="7"/>
      <c r="H19" s="7"/>
      <c r="I19" s="7"/>
    </row>
    <row r="20" ht="36" customHeight="1" spans="1:4">
      <c r="A20" s="8" t="s">
        <v>57</v>
      </c>
      <c r="B20" s="8"/>
      <c r="C20" s="8"/>
      <c r="D20" s="8"/>
    </row>
  </sheetData>
  <autoFilter ref="A2:I20">
    <extLst/>
  </autoFilter>
  <mergeCells count="2">
    <mergeCell ref="A1:I1"/>
    <mergeCell ref="A19:D19"/>
  </mergeCells>
  <dataValidations count="1">
    <dataValidation type="list" allowBlank="1" showInputMessage="1" showErrorMessage="1" sqref="F1">
      <formula1>"管理序列,专业序列,操作序列"</formula1>
    </dataValidation>
  </dataValidations>
  <printOptions horizontalCentered="1"/>
  <pageMargins left="0.751388888888889" right="0.751388888888889" top="0.409027777777778" bottom="0.409027777777778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于冰洁</dc:creator>
  <cp:lastModifiedBy>于冰洁</cp:lastModifiedBy>
  <dcterms:created xsi:type="dcterms:W3CDTF">2025-07-16T01:34:00Z</dcterms:created>
  <dcterms:modified xsi:type="dcterms:W3CDTF">2025-07-16T06:31:05Z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39B04A8E2A124C1B9DF935620E183532_11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