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 firstSheet="3" activeTab="3"/>
  </bookViews>
  <sheets>
    <sheet name="报告" sheetId="1" state="hidden" r:id="rId1"/>
    <sheet name="总表" sheetId="2" state="hidden" r:id="rId2"/>
    <sheet name="Sheet1" sheetId="3" state="hidden" r:id="rId3"/>
    <sheet name="第三批招聘申请" sheetId="7" r:id="rId4"/>
  </sheets>
  <definedNames>
    <definedName name="_xlnm._FilterDatabase" localSheetId="1" hidden="1">总表!$A$3:$J$59</definedName>
    <definedName name="_xlnm._FilterDatabase" localSheetId="2" hidden="1">Sheet1!$A$3:$L$32</definedName>
    <definedName name="_xlnm._FilterDatabase" localSheetId="3" hidden="1">第三批招聘申请!$A$3:$I$16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<sst xmlns="http://schemas.openxmlformats.org/spreadsheetml/2006/main" count="712" uniqueCount="169">
  <si>
    <t>报告：成功合并 7 个工作表，共 78 行数据。</t>
  </si>
  <si>
    <t>工作簿</t>
  </si>
  <si>
    <t>工作表</t>
  </si>
  <si>
    <t>合并状态</t>
  </si>
  <si>
    <t>合并后的位置</t>
  </si>
  <si>
    <t>（发布版）附件1：南宁市第一人民医院医疗集团2025年度招聘计划汇报表20241029.xls</t>
  </si>
  <si>
    <t>总院临床</t>
  </si>
  <si>
    <t>成功</t>
  </si>
  <si>
    <t>总表!B1:I24</t>
  </si>
  <si>
    <t>埌东</t>
  </si>
  <si>
    <t>总表!B25:I31</t>
  </si>
  <si>
    <t>青秀分院</t>
  </si>
  <si>
    <t>总表!B32:I48</t>
  </si>
  <si>
    <t>联兴</t>
  </si>
  <si>
    <t>总表!B49:I56</t>
  </si>
  <si>
    <t>金浦路</t>
  </si>
  <si>
    <t>总表!B57:I61</t>
  </si>
  <si>
    <t>枫林社区</t>
  </si>
  <si>
    <t>总表!B62:I72</t>
  </si>
  <si>
    <t>行政后勤</t>
  </si>
  <si>
    <t>总表!B73:I78</t>
  </si>
  <si>
    <t>南宁市第一人民医院医疗集团2025年招聘计划汇总表
（总院临床医技）</t>
  </si>
  <si>
    <t>招聘岗位</t>
  </si>
  <si>
    <t>招聘人数</t>
  </si>
  <si>
    <t>专业</t>
  </si>
  <si>
    <t>资格条件</t>
  </si>
  <si>
    <t>已招聘</t>
  </si>
  <si>
    <t>未招聘</t>
  </si>
  <si>
    <t>年龄</t>
  </si>
  <si>
    <t>学历</t>
  </si>
  <si>
    <t>学位</t>
  </si>
  <si>
    <t>职称</t>
  </si>
  <si>
    <t>其他资格条件</t>
  </si>
  <si>
    <t>心血管内科医师</t>
  </si>
  <si>
    <t>临床医学</t>
  </si>
  <si>
    <t>35岁及以下</t>
  </si>
  <si>
    <t>研究生</t>
  </si>
  <si>
    <t>硕士及以上</t>
  </si>
  <si>
    <t>医师及以上</t>
  </si>
  <si>
    <t>有规培证优先</t>
  </si>
  <si>
    <t>呼吸与危重症医学科一区医师</t>
  </si>
  <si>
    <t>有规培证</t>
  </si>
  <si>
    <t>呼吸重症监护室医师</t>
  </si>
  <si>
    <t>神经内科二区医师</t>
  </si>
  <si>
    <t>神经病学</t>
  </si>
  <si>
    <t>有规培证，有神经介入经历优先</t>
  </si>
  <si>
    <t>消化内科一区医师</t>
  </si>
  <si>
    <t>有规陪证</t>
  </si>
  <si>
    <t>肿瘤科二区医师（介入方向）</t>
  </si>
  <si>
    <t>大学本科及以上</t>
  </si>
  <si>
    <t>学士及以上</t>
  </si>
  <si>
    <t>肾内科医师</t>
  </si>
  <si>
    <t>30岁及以下</t>
  </si>
  <si>
    <t>有规培证，有科研基础优先</t>
  </si>
  <si>
    <t>眼科医师</t>
  </si>
  <si>
    <t>有规培证，有三甲医院工作经历者优先</t>
  </si>
  <si>
    <t>肝胆胰腺外科科医师</t>
  </si>
  <si>
    <t>胸心血管科医师</t>
  </si>
  <si>
    <t>急诊科医师</t>
  </si>
  <si>
    <t>重症医学科医师</t>
  </si>
  <si>
    <t>放射影像科诊断医师</t>
  </si>
  <si>
    <t>医学影像学放射学</t>
  </si>
  <si>
    <t>介入科医师</t>
  </si>
  <si>
    <t>临床医学/影像医学</t>
  </si>
  <si>
    <t>不限</t>
  </si>
  <si>
    <t>麻醉科医师</t>
  </si>
  <si>
    <t>麻醉学/临床医学</t>
  </si>
  <si>
    <t>疼痛科医师</t>
  </si>
  <si>
    <t>麻醉学/疼痛医学/临床医学</t>
  </si>
  <si>
    <t>中药房中药师</t>
  </si>
  <si>
    <t>中药学</t>
  </si>
  <si>
    <t>中药师及以上者优先</t>
  </si>
  <si>
    <t>具有二甲医院及以上工作经历者优先</t>
  </si>
  <si>
    <t>心理科医师</t>
  </si>
  <si>
    <t>精神医学/临床医学/全科医学</t>
  </si>
  <si>
    <t>有规培证、心理咨询师、心理治疗师优先</t>
  </si>
  <si>
    <t>心理咨询师</t>
  </si>
  <si>
    <t>心理学</t>
  </si>
  <si>
    <t>技师及以上</t>
  </si>
  <si>
    <t>有心理咨询师证、有心理治疗师证优先</t>
  </si>
  <si>
    <t>风湿免疫科医师</t>
  </si>
  <si>
    <t>20个岗位</t>
  </si>
  <si>
    <t>埌东医院外科医师</t>
  </si>
  <si>
    <t>40岁及以下</t>
  </si>
  <si>
    <t>埌东医院综合内科医师</t>
  </si>
  <si>
    <t>临床医学（心血管内科/神经内科）</t>
  </si>
  <si>
    <t>埌东医院超声科医师</t>
  </si>
  <si>
    <t>临床医学/医学影像</t>
  </si>
  <si>
    <t>45岁及以下</t>
  </si>
  <si>
    <t>大专及以上</t>
  </si>
  <si>
    <t>3个岗位</t>
  </si>
  <si>
    <t>青秀分院内科医师</t>
  </si>
  <si>
    <t>有规培证，主治医师及会胃肠镜优先</t>
  </si>
  <si>
    <t>有规培证，有全科医师证优先</t>
  </si>
  <si>
    <t>青秀分院外科医师</t>
  </si>
  <si>
    <t>青秀分院康复治疗师</t>
  </si>
  <si>
    <t>康复治疗技术</t>
  </si>
  <si>
    <t>技士及以上</t>
  </si>
  <si>
    <t>有康复治疗技术资格证</t>
  </si>
  <si>
    <t>青秀分院超声科医师</t>
  </si>
  <si>
    <t>医学影像学/临床医学</t>
  </si>
  <si>
    <t>青秀分院眼科医师</t>
  </si>
  <si>
    <t>眼科学/临床医学</t>
  </si>
  <si>
    <t>青秀分院耳鼻喉科医师</t>
  </si>
  <si>
    <t>耳鼻喉科学/临床医学</t>
  </si>
  <si>
    <t>青秀分院口腔科医师</t>
  </si>
  <si>
    <t>口腔医学/临床医学</t>
  </si>
  <si>
    <t>青秀分院皮肤科医师</t>
  </si>
  <si>
    <t>皮肤性病学/临床医学</t>
  </si>
  <si>
    <t>青秀分院体检科内科医师</t>
  </si>
  <si>
    <t>临床医学/内科学</t>
  </si>
  <si>
    <t>有规培证，有全科执业范围的优先</t>
  </si>
  <si>
    <t>青秀分院体检科外科医师</t>
  </si>
  <si>
    <t>临床医学/外科学</t>
  </si>
  <si>
    <t>青秀分院心理科医师</t>
  </si>
  <si>
    <t>精神心理学</t>
  </si>
  <si>
    <t>青秀分院麻醉科医生</t>
  </si>
  <si>
    <t>麻醉学</t>
  </si>
  <si>
    <t>12个岗位</t>
  </si>
  <si>
    <t>联兴分院内科医师</t>
  </si>
  <si>
    <t>联兴分院外科医师</t>
  </si>
  <si>
    <t>2个岗位</t>
  </si>
  <si>
    <t>金浦路健康体检中心全科医师</t>
  </si>
  <si>
    <t>1个岗位</t>
  </si>
  <si>
    <t>枫林社区卫生服务中心全科医师</t>
  </si>
  <si>
    <t>全科医学</t>
  </si>
  <si>
    <t>熟悉办公软件或有社区工作经验优先</t>
  </si>
  <si>
    <t>枫林社区卫生服务中心口腔科医师</t>
  </si>
  <si>
    <t>口腔医学</t>
  </si>
  <si>
    <t>有工作经验者优先</t>
  </si>
  <si>
    <t>枫林社区卫生服务中心预防保健科医师</t>
  </si>
  <si>
    <t>预防保健专业/公共卫生专业</t>
  </si>
  <si>
    <t>枫林社区卫生服务中心内科医师</t>
  </si>
  <si>
    <t>枫林社区卫生服务中心儿童保健医师</t>
  </si>
  <si>
    <t>临床医学/儿科医学</t>
  </si>
  <si>
    <t>有儿童保健工作经验优先</t>
  </si>
  <si>
    <t>枫林社区卫生服务中心中医推拿技师</t>
  </si>
  <si>
    <t>中医学/针灸推拿学</t>
  </si>
  <si>
    <t>助理医师及以上</t>
  </si>
  <si>
    <t>枫林社区卫生服务中心康复治疗技师</t>
  </si>
  <si>
    <t>康复治疗专业</t>
  </si>
  <si>
    <t>7个岗位</t>
  </si>
  <si>
    <t>医学实验中心技术员</t>
  </si>
  <si>
    <t>生化与分子生物学/医学免疫学/临床医学/基础医学</t>
  </si>
  <si>
    <t>具备较全面的细胞/分子生物学实验技术、有实验平台工作经验、擅长R语言，能做生信分析者优先</t>
  </si>
  <si>
    <t>金浦路健康体检中心外联部干事</t>
  </si>
  <si>
    <t>临床医学或护理专业</t>
  </si>
  <si>
    <t>中级及以上</t>
  </si>
  <si>
    <t>有三甲医院工作经历</t>
  </si>
  <si>
    <t>备注</t>
  </si>
  <si>
    <t>人数</t>
  </si>
  <si>
    <t>继续招聘</t>
  </si>
  <si>
    <t>不再招聘</t>
  </si>
  <si>
    <t>南宁市第一人民医院医疗集团2025年第三批次招聘计划汇总表</t>
  </si>
  <si>
    <t>序号</t>
  </si>
  <si>
    <t>神经内科一区神经电生理中心医师</t>
  </si>
  <si>
    <t>肿瘤科一区医师</t>
  </si>
  <si>
    <t>肿瘤放疗</t>
  </si>
  <si>
    <t>副主任医师及以上</t>
  </si>
  <si>
    <t>条件优秀者年龄可放宽至50岁及以下</t>
  </si>
  <si>
    <t>皮肤性病科医师</t>
  </si>
  <si>
    <t>皮肤病与性病学</t>
  </si>
  <si>
    <t>肝胆胰腺外科副主任医师</t>
  </si>
  <si>
    <t>肝胆胰腺外科医师</t>
  </si>
  <si>
    <t>泌尿外科医师</t>
  </si>
  <si>
    <t>中医科、中西医结合科医师</t>
  </si>
  <si>
    <t>中医内科/中西医结合临床</t>
  </si>
  <si>
    <t>合计12个岗位</t>
  </si>
  <si>
    <t>共13人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</si>
</sst>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6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B4:E11" totalsRowShown="0">
  <autoFilter xmlns:etc="http://www.wps.cn/officeDocument/2017/etCustomData" ref="B4:E11" etc:filterBottomFollowUsedRange="0"/>
  <tableColumns count="4">
    <tableColumn id="1" name="工作簿"/>
    <tableColumn id="2" name="工作表"/>
    <tableColumn id="3" name="合并状态"/>
    <tableColumn id="4" name="合并后的位置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2:E11"/>
  <sheetViews>
    <sheetView showGridLines="0" workbookViewId="0">
      <selection activeCell="A1" sqref="$A1:$XFD1048576"/>
    </sheetView>
  </sheetViews>
  <sheetFormatPr defaultColWidth="9" defaultRowHeight="13.5" outlineLevelCol="4"/>
  <cols>
    <col min="2" max="2" width="81.875" customWidth="1"/>
    <col min="3" max="4" width="8.875" customWidth="1"/>
    <col min="5" max="5" width="13.5" customWidth="1"/>
  </cols>
  <sheetData>
    <row r="2" spans="2:2">
      <c r="B2" s="41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42" t="s">
        <v>8</v>
      </c>
    </row>
    <row r="6" spans="2:5">
      <c r="B6" t="s">
        <v>5</v>
      </c>
      <c r="C6" t="s">
        <v>9</v>
      </c>
      <c r="D6" t="s">
        <v>7</v>
      </c>
      <c r="E6" s="42" t="s">
        <v>10</v>
      </c>
    </row>
    <row r="7" spans="2:5">
      <c r="B7" t="s">
        <v>5</v>
      </c>
      <c r="C7" t="s">
        <v>11</v>
      </c>
      <c r="D7" t="s">
        <v>7</v>
      </c>
      <c r="E7" s="42" t="s">
        <v>12</v>
      </c>
    </row>
    <row r="8" spans="2:5">
      <c r="B8" t="s">
        <v>5</v>
      </c>
      <c r="C8" t="s">
        <v>13</v>
      </c>
      <c r="D8" t="s">
        <v>7</v>
      </c>
      <c r="E8" s="42" t="s">
        <v>14</v>
      </c>
    </row>
    <row r="9" spans="2:5">
      <c r="B9" t="s">
        <v>5</v>
      </c>
      <c r="C9" t="s">
        <v>15</v>
      </c>
      <c r="D9" t="s">
        <v>7</v>
      </c>
      <c r="E9" s="42" t="s">
        <v>16</v>
      </c>
    </row>
    <row r="10" spans="2:5">
      <c r="B10" t="s">
        <v>5</v>
      </c>
      <c r="C10" t="s">
        <v>17</v>
      </c>
      <c r="D10" t="s">
        <v>7</v>
      </c>
      <c r="E10" s="42" t="s">
        <v>18</v>
      </c>
    </row>
    <row r="11" spans="2:5">
      <c r="B11" t="s">
        <v>5</v>
      </c>
      <c r="C11" t="s">
        <v>19</v>
      </c>
      <c r="D11" t="s">
        <v>7</v>
      </c>
      <c r="E11" s="42" t="s">
        <v>20</v>
      </c>
    </row>
  </sheetData>
  <hyperlinks>
    <hyperlink ref="E5" location="总表!B1:I24" display="总表!B1:I24"/>
    <hyperlink ref="E6" location="总表!B25:I31" display="总表!B25:I31"/>
    <hyperlink ref="E7" location="总表!B32:I48" display="总表!B32:I48"/>
    <hyperlink ref="E8" location="总表!B49:I56" display="总表!B49:I56"/>
    <hyperlink ref="E9" location="总表!B57:I61" display="总表!B57:I61"/>
    <hyperlink ref="E10" location="总表!B62:I72" display="总表!B62:I72"/>
    <hyperlink ref="E11" location="总表!B73:I78" display="总表!B73:I78"/>
  </hyperlinks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J59"/>
  <sheetViews>
    <sheetView topLeftCell="A27" workbookViewId="0">
      <selection activeCell="A1" sqref="$A1:$XFD1048576"/>
    </sheetView>
  </sheetViews>
  <sheetFormatPr defaultColWidth="9" defaultRowHeight="13.5"/>
  <cols>
    <col min="1" max="1" width="18" customWidth="1"/>
    <col min="2" max="2" width="4.875" customWidth="1"/>
    <col min="3" max="3" width="13.5" customWidth="1"/>
    <col min="4" max="4" width="11.7583333333333" customWidth="1"/>
    <col min="5" max="5" width="14.125" customWidth="1"/>
    <col min="6" max="7" width="11.7583333333333" customWidth="1"/>
    <col min="8" max="8" width="19.2583333333333" customWidth="1"/>
  </cols>
  <sheetData>
    <row r="1" ht="22.5" spans="1:8">
      <c r="A1" s="9" t="s">
        <v>21</v>
      </c>
      <c r="B1" s="9"/>
      <c r="C1" s="9"/>
      <c r="D1" s="9"/>
      <c r="E1" s="9"/>
      <c r="F1" s="9"/>
      <c r="G1" s="9"/>
      <c r="H1" s="9"/>
    </row>
    <row r="2" spans="1:10">
      <c r="A2" s="4" t="s">
        <v>22</v>
      </c>
      <c r="B2" s="4" t="s">
        <v>23</v>
      </c>
      <c r="C2" s="4" t="s">
        <v>24</v>
      </c>
      <c r="D2" s="4" t="s">
        <v>25</v>
      </c>
      <c r="E2" s="4"/>
      <c r="F2" s="4"/>
      <c r="G2" s="4"/>
      <c r="H2" s="4"/>
      <c r="I2" s="20" t="s">
        <v>26</v>
      </c>
      <c r="J2" s="20" t="s">
        <v>27</v>
      </c>
    </row>
    <row r="3" spans="1:10">
      <c r="A3" s="4"/>
      <c r="B3" s="4"/>
      <c r="C3" s="4"/>
      <c r="D3" s="4" t="s">
        <v>28</v>
      </c>
      <c r="E3" s="4" t="s">
        <v>29</v>
      </c>
      <c r="F3" s="4" t="s">
        <v>30</v>
      </c>
      <c r="G3" s="4" t="s">
        <v>31</v>
      </c>
      <c r="H3" s="4" t="s">
        <v>32</v>
      </c>
      <c r="I3" s="20"/>
      <c r="J3" s="20"/>
    </row>
    <row r="4" hidden="1" spans="1:10">
      <c r="A4" s="12" t="s">
        <v>33</v>
      </c>
      <c r="B4" s="12">
        <v>2</v>
      </c>
      <c r="C4" s="5" t="s">
        <v>34</v>
      </c>
      <c r="D4" s="5" t="s">
        <v>35</v>
      </c>
      <c r="E4" s="5" t="s">
        <v>36</v>
      </c>
      <c r="F4" s="5" t="s">
        <v>37</v>
      </c>
      <c r="G4" s="5" t="s">
        <v>38</v>
      </c>
      <c r="H4" s="10" t="s">
        <v>39</v>
      </c>
      <c r="I4" s="20">
        <v>2</v>
      </c>
      <c r="J4" s="20">
        <f t="shared" ref="J4:J58" si="0">B4-I4</f>
        <v>0</v>
      </c>
    </row>
    <row r="5" ht="27" spans="1:10">
      <c r="A5" s="5" t="s">
        <v>40</v>
      </c>
      <c r="B5" s="5">
        <v>1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10" t="s">
        <v>41</v>
      </c>
      <c r="I5" s="20">
        <v>0</v>
      </c>
      <c r="J5" s="20">
        <f t="shared" si="0"/>
        <v>1</v>
      </c>
    </row>
    <row r="6" spans="1:10">
      <c r="A6" s="5" t="s">
        <v>42</v>
      </c>
      <c r="B6" s="11">
        <v>2</v>
      </c>
      <c r="C6" s="5" t="s">
        <v>34</v>
      </c>
      <c r="D6" s="5" t="s">
        <v>35</v>
      </c>
      <c r="E6" s="5" t="s">
        <v>36</v>
      </c>
      <c r="F6" s="5" t="s">
        <v>37</v>
      </c>
      <c r="G6" s="5" t="s">
        <v>38</v>
      </c>
      <c r="H6" s="10" t="s">
        <v>41</v>
      </c>
      <c r="I6" s="20">
        <v>1</v>
      </c>
      <c r="J6" s="20">
        <f t="shared" si="0"/>
        <v>1</v>
      </c>
    </row>
    <row r="7" ht="27" spans="1:10">
      <c r="A7" s="12" t="s">
        <v>43</v>
      </c>
      <c r="B7" s="12">
        <v>2</v>
      </c>
      <c r="C7" s="5" t="s">
        <v>44</v>
      </c>
      <c r="D7" s="5" t="s">
        <v>35</v>
      </c>
      <c r="E7" s="5" t="s">
        <v>36</v>
      </c>
      <c r="F7" s="5" t="s">
        <v>37</v>
      </c>
      <c r="G7" s="5" t="s">
        <v>38</v>
      </c>
      <c r="H7" s="10" t="s">
        <v>45</v>
      </c>
      <c r="I7" s="20">
        <v>1</v>
      </c>
      <c r="J7" s="20">
        <f t="shared" si="0"/>
        <v>1</v>
      </c>
    </row>
    <row r="8" spans="1:10">
      <c r="A8" s="12" t="s">
        <v>46</v>
      </c>
      <c r="B8" s="12">
        <v>1</v>
      </c>
      <c r="C8" s="5" t="s">
        <v>34</v>
      </c>
      <c r="D8" s="5" t="s">
        <v>35</v>
      </c>
      <c r="E8" s="5" t="s">
        <v>36</v>
      </c>
      <c r="F8" s="5" t="s">
        <v>37</v>
      </c>
      <c r="G8" s="5" t="s">
        <v>38</v>
      </c>
      <c r="H8" s="10" t="s">
        <v>47</v>
      </c>
      <c r="I8" s="20">
        <v>0</v>
      </c>
      <c r="J8" s="20">
        <f t="shared" si="0"/>
        <v>1</v>
      </c>
    </row>
    <row r="9" ht="27" spans="1:10">
      <c r="A9" s="12" t="s">
        <v>48</v>
      </c>
      <c r="B9" s="13">
        <v>1</v>
      </c>
      <c r="C9" s="5" t="s">
        <v>34</v>
      </c>
      <c r="D9" s="5" t="s">
        <v>35</v>
      </c>
      <c r="E9" s="5" t="s">
        <v>49</v>
      </c>
      <c r="F9" s="5" t="s">
        <v>50</v>
      </c>
      <c r="G9" s="5" t="s">
        <v>38</v>
      </c>
      <c r="H9" s="10" t="s">
        <v>39</v>
      </c>
      <c r="I9" s="20">
        <v>0</v>
      </c>
      <c r="J9" s="20">
        <f t="shared" si="0"/>
        <v>1</v>
      </c>
    </row>
    <row r="10" ht="27" spans="1:10">
      <c r="A10" s="12" t="s">
        <v>51</v>
      </c>
      <c r="B10" s="12">
        <v>1</v>
      </c>
      <c r="C10" s="5" t="s">
        <v>34</v>
      </c>
      <c r="D10" s="5" t="s">
        <v>52</v>
      </c>
      <c r="E10" s="5" t="s">
        <v>36</v>
      </c>
      <c r="F10" s="5" t="s">
        <v>37</v>
      </c>
      <c r="G10" s="5" t="s">
        <v>38</v>
      </c>
      <c r="H10" s="10" t="s">
        <v>53</v>
      </c>
      <c r="I10" s="20">
        <v>0</v>
      </c>
      <c r="J10" s="20">
        <f t="shared" si="0"/>
        <v>1</v>
      </c>
    </row>
    <row r="11" ht="27" spans="1:10">
      <c r="A11" s="5" t="s">
        <v>54</v>
      </c>
      <c r="B11" s="5">
        <v>2</v>
      </c>
      <c r="C11" s="5" t="s">
        <v>34</v>
      </c>
      <c r="D11" s="5" t="s">
        <v>52</v>
      </c>
      <c r="E11" s="5" t="s">
        <v>36</v>
      </c>
      <c r="F11" s="5" t="s">
        <v>37</v>
      </c>
      <c r="G11" s="5" t="s">
        <v>38</v>
      </c>
      <c r="H11" s="10" t="s">
        <v>55</v>
      </c>
      <c r="I11" s="20">
        <v>1</v>
      </c>
      <c r="J11" s="20">
        <f t="shared" si="0"/>
        <v>1</v>
      </c>
    </row>
    <row r="12" hidden="1" spans="1:10">
      <c r="A12" s="5" t="s">
        <v>56</v>
      </c>
      <c r="B12" s="12">
        <v>1</v>
      </c>
      <c r="C12" s="5" t="s">
        <v>34</v>
      </c>
      <c r="D12" s="5" t="s">
        <v>35</v>
      </c>
      <c r="E12" s="5" t="s">
        <v>36</v>
      </c>
      <c r="F12" s="5" t="s">
        <v>37</v>
      </c>
      <c r="G12" s="5" t="s">
        <v>38</v>
      </c>
      <c r="H12" s="10" t="s">
        <v>39</v>
      </c>
      <c r="I12" s="20">
        <v>1</v>
      </c>
      <c r="J12" s="20">
        <f t="shared" si="0"/>
        <v>0</v>
      </c>
    </row>
    <row r="13" spans="1:10">
      <c r="A13" s="12" t="s">
        <v>57</v>
      </c>
      <c r="B13" s="12">
        <v>1</v>
      </c>
      <c r="C13" s="5" t="s">
        <v>34</v>
      </c>
      <c r="D13" s="5" t="s">
        <v>52</v>
      </c>
      <c r="E13" s="5" t="s">
        <v>36</v>
      </c>
      <c r="F13" s="5" t="s">
        <v>37</v>
      </c>
      <c r="G13" s="5"/>
      <c r="H13" s="10"/>
      <c r="I13" s="20">
        <v>0</v>
      </c>
      <c r="J13" s="20">
        <f t="shared" si="0"/>
        <v>1</v>
      </c>
    </row>
    <row r="14" hidden="1" spans="1:10">
      <c r="A14" s="12" t="s">
        <v>58</v>
      </c>
      <c r="B14" s="12">
        <v>1</v>
      </c>
      <c r="C14" s="5" t="s">
        <v>34</v>
      </c>
      <c r="D14" s="5" t="s">
        <v>35</v>
      </c>
      <c r="E14" s="5" t="s">
        <v>49</v>
      </c>
      <c r="F14" s="5" t="s">
        <v>50</v>
      </c>
      <c r="G14" s="5" t="s">
        <v>38</v>
      </c>
      <c r="H14" s="10" t="s">
        <v>41</v>
      </c>
      <c r="I14" s="20">
        <v>1</v>
      </c>
      <c r="J14" s="20">
        <f t="shared" si="0"/>
        <v>0</v>
      </c>
    </row>
    <row r="15" spans="1:10">
      <c r="A15" s="12" t="s">
        <v>59</v>
      </c>
      <c r="B15" s="12">
        <v>3</v>
      </c>
      <c r="C15" s="5" t="s">
        <v>34</v>
      </c>
      <c r="D15" s="5" t="s">
        <v>35</v>
      </c>
      <c r="E15" s="5" t="s">
        <v>49</v>
      </c>
      <c r="F15" s="5" t="s">
        <v>50</v>
      </c>
      <c r="G15" s="5" t="s">
        <v>38</v>
      </c>
      <c r="H15" s="10" t="s">
        <v>39</v>
      </c>
      <c r="I15" s="20">
        <v>2</v>
      </c>
      <c r="J15" s="20">
        <f t="shared" si="0"/>
        <v>1</v>
      </c>
    </row>
    <row r="16" ht="27" hidden="1" spans="1:10">
      <c r="A16" s="12" t="s">
        <v>60</v>
      </c>
      <c r="B16" s="12">
        <v>1</v>
      </c>
      <c r="C16" s="5" t="s">
        <v>61</v>
      </c>
      <c r="D16" s="5" t="s">
        <v>52</v>
      </c>
      <c r="E16" s="5" t="s">
        <v>36</v>
      </c>
      <c r="F16" s="5" t="s">
        <v>37</v>
      </c>
      <c r="G16" s="5" t="s">
        <v>38</v>
      </c>
      <c r="H16" s="10" t="s">
        <v>41</v>
      </c>
      <c r="I16" s="20">
        <v>1</v>
      </c>
      <c r="J16" s="20">
        <f t="shared" si="0"/>
        <v>0</v>
      </c>
    </row>
    <row r="17" ht="27" spans="1:10">
      <c r="A17" s="12" t="s">
        <v>62</v>
      </c>
      <c r="B17" s="12">
        <v>1</v>
      </c>
      <c r="C17" s="5" t="s">
        <v>63</v>
      </c>
      <c r="D17" s="5" t="s">
        <v>64</v>
      </c>
      <c r="E17" s="5" t="s">
        <v>49</v>
      </c>
      <c r="F17" s="5" t="s">
        <v>50</v>
      </c>
      <c r="G17" s="5" t="s">
        <v>38</v>
      </c>
      <c r="H17" s="10" t="s">
        <v>39</v>
      </c>
      <c r="I17" s="20">
        <v>0</v>
      </c>
      <c r="J17" s="20">
        <f t="shared" si="0"/>
        <v>1</v>
      </c>
    </row>
    <row r="18" ht="27" spans="1:10">
      <c r="A18" s="5" t="s">
        <v>65</v>
      </c>
      <c r="B18" s="5">
        <v>3</v>
      </c>
      <c r="C18" s="5" t="s">
        <v>66</v>
      </c>
      <c r="D18" s="5" t="s">
        <v>35</v>
      </c>
      <c r="E18" s="5" t="s">
        <v>49</v>
      </c>
      <c r="F18" s="5" t="s">
        <v>50</v>
      </c>
      <c r="G18" s="5" t="s">
        <v>38</v>
      </c>
      <c r="H18" s="10" t="s">
        <v>39</v>
      </c>
      <c r="I18" s="20">
        <v>2</v>
      </c>
      <c r="J18" s="20">
        <f t="shared" si="0"/>
        <v>1</v>
      </c>
    </row>
    <row r="19" ht="27" spans="1:10">
      <c r="A19" s="5" t="s">
        <v>67</v>
      </c>
      <c r="B19" s="5">
        <v>2</v>
      </c>
      <c r="C19" s="5" t="s">
        <v>68</v>
      </c>
      <c r="D19" s="5" t="s">
        <v>35</v>
      </c>
      <c r="E19" s="5" t="s">
        <v>49</v>
      </c>
      <c r="F19" s="5" t="s">
        <v>50</v>
      </c>
      <c r="G19" s="5" t="s">
        <v>38</v>
      </c>
      <c r="H19" s="10" t="s">
        <v>39</v>
      </c>
      <c r="I19" s="20">
        <v>0</v>
      </c>
      <c r="J19" s="20">
        <f t="shared" si="0"/>
        <v>2</v>
      </c>
    </row>
    <row r="20" ht="27" hidden="1" spans="1:10">
      <c r="A20" s="5" t="s">
        <v>69</v>
      </c>
      <c r="B20" s="5">
        <v>1</v>
      </c>
      <c r="C20" s="5" t="s">
        <v>70</v>
      </c>
      <c r="D20" s="5" t="s">
        <v>35</v>
      </c>
      <c r="E20" s="5" t="s">
        <v>49</v>
      </c>
      <c r="F20" s="5" t="s">
        <v>50</v>
      </c>
      <c r="G20" s="5" t="s">
        <v>71</v>
      </c>
      <c r="H20" s="10" t="s">
        <v>72</v>
      </c>
      <c r="I20" s="20">
        <v>1</v>
      </c>
      <c r="J20" s="20">
        <f t="shared" si="0"/>
        <v>0</v>
      </c>
    </row>
    <row r="21" ht="27" spans="1:10">
      <c r="A21" s="5" t="s">
        <v>73</v>
      </c>
      <c r="B21" s="5">
        <v>1</v>
      </c>
      <c r="C21" s="5" t="s">
        <v>74</v>
      </c>
      <c r="D21" s="5" t="s">
        <v>35</v>
      </c>
      <c r="E21" s="5" t="s">
        <v>49</v>
      </c>
      <c r="F21" s="5" t="s">
        <v>50</v>
      </c>
      <c r="G21" s="5" t="s">
        <v>38</v>
      </c>
      <c r="H21" s="10" t="s">
        <v>75</v>
      </c>
      <c r="I21" s="20">
        <v>0</v>
      </c>
      <c r="J21" s="20">
        <f t="shared" si="0"/>
        <v>1</v>
      </c>
    </row>
    <row r="22" ht="27" spans="1:10">
      <c r="A22" s="5" t="s">
        <v>76</v>
      </c>
      <c r="B22" s="5">
        <v>1</v>
      </c>
      <c r="C22" s="5" t="s">
        <v>77</v>
      </c>
      <c r="D22" s="5" t="s">
        <v>35</v>
      </c>
      <c r="E22" s="5" t="s">
        <v>49</v>
      </c>
      <c r="F22" s="5" t="s">
        <v>50</v>
      </c>
      <c r="G22" s="5" t="s">
        <v>78</v>
      </c>
      <c r="H22" s="10" t="s">
        <v>79</v>
      </c>
      <c r="I22" s="20">
        <v>0</v>
      </c>
      <c r="J22" s="20">
        <f t="shared" si="0"/>
        <v>1</v>
      </c>
    </row>
    <row r="23" spans="1:10">
      <c r="A23" s="12" t="s">
        <v>80</v>
      </c>
      <c r="B23" s="12">
        <v>3</v>
      </c>
      <c r="C23" s="5" t="s">
        <v>34</v>
      </c>
      <c r="D23" s="5" t="s">
        <v>35</v>
      </c>
      <c r="E23" s="5" t="s">
        <v>49</v>
      </c>
      <c r="F23" s="5" t="s">
        <v>50</v>
      </c>
      <c r="G23" s="5" t="s">
        <v>38</v>
      </c>
      <c r="H23" s="10" t="s">
        <v>41</v>
      </c>
      <c r="I23" s="20">
        <v>2</v>
      </c>
      <c r="J23" s="20">
        <f t="shared" si="0"/>
        <v>1</v>
      </c>
    </row>
    <row r="24" hidden="1" spans="1:10">
      <c r="A24" s="22" t="s">
        <v>81</v>
      </c>
      <c r="B24" s="22">
        <v>31</v>
      </c>
      <c r="C24" s="7"/>
      <c r="D24" s="7"/>
      <c r="E24" s="7"/>
      <c r="F24" s="7"/>
      <c r="G24" s="7"/>
      <c r="H24" s="23"/>
      <c r="I24" s="20"/>
      <c r="J24" s="20"/>
    </row>
    <row r="25" spans="1:10">
      <c r="A25" s="14" t="s">
        <v>82</v>
      </c>
      <c r="B25" s="14">
        <v>2</v>
      </c>
      <c r="C25" s="15" t="s">
        <v>34</v>
      </c>
      <c r="D25" s="15" t="s">
        <v>83</v>
      </c>
      <c r="E25" s="15" t="s">
        <v>49</v>
      </c>
      <c r="F25" s="15" t="s">
        <v>50</v>
      </c>
      <c r="G25" s="15" t="s">
        <v>38</v>
      </c>
      <c r="H25" s="10" t="s">
        <v>39</v>
      </c>
      <c r="I25" s="20">
        <v>0</v>
      </c>
      <c r="J25" s="20">
        <f t="shared" si="0"/>
        <v>2</v>
      </c>
    </row>
    <row r="26" ht="40.5" spans="1:10">
      <c r="A26" s="12" t="s">
        <v>84</v>
      </c>
      <c r="B26" s="12">
        <v>1</v>
      </c>
      <c r="C26" s="15" t="s">
        <v>85</v>
      </c>
      <c r="D26" s="15" t="s">
        <v>35</v>
      </c>
      <c r="E26" s="15" t="s">
        <v>49</v>
      </c>
      <c r="F26" s="15" t="s">
        <v>50</v>
      </c>
      <c r="G26" s="15" t="s">
        <v>38</v>
      </c>
      <c r="H26" s="16" t="s">
        <v>39</v>
      </c>
      <c r="I26" s="20">
        <v>0</v>
      </c>
      <c r="J26" s="20">
        <f t="shared" si="0"/>
        <v>1</v>
      </c>
    </row>
    <row r="27" ht="27" spans="1:10">
      <c r="A27" s="12" t="s">
        <v>86</v>
      </c>
      <c r="B27" s="12">
        <v>1</v>
      </c>
      <c r="C27" s="15" t="s">
        <v>87</v>
      </c>
      <c r="D27" s="15" t="s">
        <v>88</v>
      </c>
      <c r="E27" s="15" t="s">
        <v>89</v>
      </c>
      <c r="F27" s="15"/>
      <c r="G27" s="15" t="s">
        <v>38</v>
      </c>
      <c r="H27" s="16" t="s">
        <v>39</v>
      </c>
      <c r="I27" s="20">
        <v>0</v>
      </c>
      <c r="J27" s="20">
        <f t="shared" si="0"/>
        <v>1</v>
      </c>
    </row>
    <row r="28" hidden="1" spans="1:10">
      <c r="A28" s="22" t="s">
        <v>90</v>
      </c>
      <c r="B28" s="22">
        <v>4</v>
      </c>
      <c r="C28" s="7"/>
      <c r="D28" s="7"/>
      <c r="E28" s="7"/>
      <c r="F28" s="7"/>
      <c r="G28" s="7"/>
      <c r="H28" s="23"/>
      <c r="I28" s="20"/>
      <c r="J28" s="20"/>
    </row>
    <row r="29" ht="27" spans="1:10">
      <c r="A29" s="12" t="s">
        <v>91</v>
      </c>
      <c r="B29" s="12">
        <v>1</v>
      </c>
      <c r="C29" s="5" t="s">
        <v>34</v>
      </c>
      <c r="D29" s="5" t="s">
        <v>83</v>
      </c>
      <c r="E29" s="5" t="s">
        <v>49</v>
      </c>
      <c r="F29" s="5" t="s">
        <v>50</v>
      </c>
      <c r="G29" s="5" t="s">
        <v>38</v>
      </c>
      <c r="H29" s="10" t="s">
        <v>92</v>
      </c>
      <c r="I29" s="20">
        <v>0</v>
      </c>
      <c r="J29" s="20">
        <f t="shared" si="0"/>
        <v>1</v>
      </c>
    </row>
    <row r="30" ht="27" spans="1:10">
      <c r="A30" s="17"/>
      <c r="B30" s="12">
        <v>1</v>
      </c>
      <c r="C30" s="5" t="s">
        <v>34</v>
      </c>
      <c r="D30" s="5" t="s">
        <v>35</v>
      </c>
      <c r="E30" s="5" t="s">
        <v>49</v>
      </c>
      <c r="F30" s="5" t="s">
        <v>50</v>
      </c>
      <c r="G30" s="5" t="s">
        <v>38</v>
      </c>
      <c r="H30" s="10" t="s">
        <v>93</v>
      </c>
      <c r="I30" s="20">
        <v>0</v>
      </c>
      <c r="J30" s="20">
        <f t="shared" si="0"/>
        <v>1</v>
      </c>
    </row>
    <row r="31" spans="1:10">
      <c r="A31" s="12" t="s">
        <v>94</v>
      </c>
      <c r="B31" s="12">
        <v>2</v>
      </c>
      <c r="C31" s="5" t="s">
        <v>34</v>
      </c>
      <c r="D31" s="5" t="s">
        <v>83</v>
      </c>
      <c r="E31" s="5" t="s">
        <v>49</v>
      </c>
      <c r="F31" s="5" t="s">
        <v>50</v>
      </c>
      <c r="G31" s="5" t="s">
        <v>38</v>
      </c>
      <c r="H31" s="10" t="s">
        <v>41</v>
      </c>
      <c r="I31" s="20">
        <v>1</v>
      </c>
      <c r="J31" s="20">
        <f t="shared" si="0"/>
        <v>1</v>
      </c>
    </row>
    <row r="32" ht="27" hidden="1" spans="1:10">
      <c r="A32" s="12" t="s">
        <v>95</v>
      </c>
      <c r="B32" s="12">
        <v>1</v>
      </c>
      <c r="C32" s="5" t="s">
        <v>96</v>
      </c>
      <c r="D32" s="5" t="s">
        <v>35</v>
      </c>
      <c r="E32" s="5" t="s">
        <v>89</v>
      </c>
      <c r="F32" s="5"/>
      <c r="G32" s="5" t="s">
        <v>97</v>
      </c>
      <c r="H32" s="10" t="s">
        <v>98</v>
      </c>
      <c r="I32" s="20">
        <v>1</v>
      </c>
      <c r="J32" s="20">
        <f t="shared" si="0"/>
        <v>0</v>
      </c>
    </row>
    <row r="33" ht="27" spans="1:10">
      <c r="A33" s="5" t="s">
        <v>99</v>
      </c>
      <c r="B33" s="5">
        <v>2</v>
      </c>
      <c r="C33" s="5" t="s">
        <v>100</v>
      </c>
      <c r="D33" s="5" t="s">
        <v>88</v>
      </c>
      <c r="E33" s="5" t="s">
        <v>89</v>
      </c>
      <c r="F33" s="5"/>
      <c r="G33" s="5" t="s">
        <v>38</v>
      </c>
      <c r="H33" s="10" t="s">
        <v>41</v>
      </c>
      <c r="I33" s="20">
        <v>0</v>
      </c>
      <c r="J33" s="20">
        <f t="shared" si="0"/>
        <v>2</v>
      </c>
    </row>
    <row r="34" ht="27" spans="1:10">
      <c r="A34" s="12" t="s">
        <v>101</v>
      </c>
      <c r="B34" s="12">
        <v>1</v>
      </c>
      <c r="C34" s="5" t="s">
        <v>102</v>
      </c>
      <c r="D34" s="5" t="s">
        <v>88</v>
      </c>
      <c r="E34" s="5" t="s">
        <v>49</v>
      </c>
      <c r="F34" s="5" t="s">
        <v>50</v>
      </c>
      <c r="G34" s="5" t="s">
        <v>38</v>
      </c>
      <c r="H34" s="10" t="s">
        <v>41</v>
      </c>
      <c r="I34" s="20">
        <v>0</v>
      </c>
      <c r="J34" s="20">
        <f t="shared" si="0"/>
        <v>1</v>
      </c>
    </row>
    <row r="35" ht="27" spans="1:10">
      <c r="A35" s="12" t="s">
        <v>103</v>
      </c>
      <c r="B35" s="12">
        <v>1</v>
      </c>
      <c r="C35" s="5" t="s">
        <v>104</v>
      </c>
      <c r="D35" s="5" t="s">
        <v>88</v>
      </c>
      <c r="E35" s="5" t="s">
        <v>49</v>
      </c>
      <c r="F35" s="5" t="s">
        <v>50</v>
      </c>
      <c r="G35" s="5" t="s">
        <v>38</v>
      </c>
      <c r="H35" s="10" t="s">
        <v>41</v>
      </c>
      <c r="I35" s="20">
        <v>0</v>
      </c>
      <c r="J35" s="20">
        <f t="shared" si="0"/>
        <v>1</v>
      </c>
    </row>
    <row r="36" ht="27" spans="1:10">
      <c r="A36" s="12" t="s">
        <v>105</v>
      </c>
      <c r="B36" s="12">
        <v>1</v>
      </c>
      <c r="C36" s="5" t="s">
        <v>106</v>
      </c>
      <c r="D36" s="5" t="s">
        <v>88</v>
      </c>
      <c r="E36" s="5" t="s">
        <v>49</v>
      </c>
      <c r="F36" s="5" t="s">
        <v>50</v>
      </c>
      <c r="G36" s="5" t="s">
        <v>38</v>
      </c>
      <c r="H36" s="10" t="s">
        <v>41</v>
      </c>
      <c r="I36" s="20">
        <v>0</v>
      </c>
      <c r="J36" s="20">
        <f t="shared" si="0"/>
        <v>1</v>
      </c>
    </row>
    <row r="37" ht="27" spans="1:10">
      <c r="A37" s="12" t="s">
        <v>107</v>
      </c>
      <c r="B37" s="12">
        <v>1</v>
      </c>
      <c r="C37" s="5" t="s">
        <v>108</v>
      </c>
      <c r="D37" s="5" t="s">
        <v>88</v>
      </c>
      <c r="E37" s="5" t="s">
        <v>49</v>
      </c>
      <c r="F37" s="5" t="s">
        <v>50</v>
      </c>
      <c r="G37" s="5" t="s">
        <v>38</v>
      </c>
      <c r="H37" s="10" t="s">
        <v>41</v>
      </c>
      <c r="I37" s="20">
        <v>0</v>
      </c>
      <c r="J37" s="20">
        <f t="shared" si="0"/>
        <v>1</v>
      </c>
    </row>
    <row r="38" ht="27" spans="1:10">
      <c r="A38" s="5" t="s">
        <v>109</v>
      </c>
      <c r="B38" s="5">
        <v>1</v>
      </c>
      <c r="C38" s="5" t="s">
        <v>110</v>
      </c>
      <c r="D38" s="5" t="s">
        <v>35</v>
      </c>
      <c r="E38" s="5" t="s">
        <v>49</v>
      </c>
      <c r="F38" s="5" t="s">
        <v>50</v>
      </c>
      <c r="G38" s="5" t="s">
        <v>38</v>
      </c>
      <c r="H38" s="10" t="s">
        <v>111</v>
      </c>
      <c r="I38" s="20">
        <v>0</v>
      </c>
      <c r="J38" s="20">
        <f t="shared" si="0"/>
        <v>1</v>
      </c>
    </row>
    <row r="39" ht="27" hidden="1" spans="1:10">
      <c r="A39" s="5" t="s">
        <v>112</v>
      </c>
      <c r="B39" s="5">
        <v>1</v>
      </c>
      <c r="C39" s="5" t="s">
        <v>113</v>
      </c>
      <c r="D39" s="5" t="s">
        <v>35</v>
      </c>
      <c r="E39" s="5" t="s">
        <v>49</v>
      </c>
      <c r="F39" s="5" t="s">
        <v>50</v>
      </c>
      <c r="G39" s="5" t="s">
        <v>38</v>
      </c>
      <c r="H39" s="10" t="s">
        <v>41</v>
      </c>
      <c r="I39" s="20">
        <v>1</v>
      </c>
      <c r="J39" s="20">
        <f t="shared" si="0"/>
        <v>0</v>
      </c>
    </row>
    <row r="40" spans="1:10">
      <c r="A40" s="12" t="s">
        <v>114</v>
      </c>
      <c r="B40" s="12">
        <v>1</v>
      </c>
      <c r="C40" s="5" t="s">
        <v>115</v>
      </c>
      <c r="D40" s="5" t="s">
        <v>83</v>
      </c>
      <c r="E40" s="5" t="s">
        <v>49</v>
      </c>
      <c r="F40" s="5" t="s">
        <v>50</v>
      </c>
      <c r="G40" s="5" t="s">
        <v>38</v>
      </c>
      <c r="H40" s="10" t="s">
        <v>41</v>
      </c>
      <c r="I40" s="20">
        <v>0</v>
      </c>
      <c r="J40" s="20">
        <f t="shared" si="0"/>
        <v>1</v>
      </c>
    </row>
    <row r="41" hidden="1" spans="1:10">
      <c r="A41" s="12" t="s">
        <v>116</v>
      </c>
      <c r="B41" s="12">
        <v>2</v>
      </c>
      <c r="C41" s="5" t="s">
        <v>117</v>
      </c>
      <c r="D41" s="5" t="s">
        <v>83</v>
      </c>
      <c r="E41" s="5" t="s">
        <v>49</v>
      </c>
      <c r="F41" s="5" t="s">
        <v>50</v>
      </c>
      <c r="G41" s="5" t="s">
        <v>38</v>
      </c>
      <c r="H41" s="10" t="s">
        <v>41</v>
      </c>
      <c r="I41" s="20">
        <v>2</v>
      </c>
      <c r="J41" s="20">
        <f t="shared" si="0"/>
        <v>0</v>
      </c>
    </row>
    <row r="42" ht="14.25" hidden="1" spans="1:10">
      <c r="A42" s="24" t="s">
        <v>118</v>
      </c>
      <c r="B42" s="24">
        <v>16</v>
      </c>
      <c r="C42" s="25"/>
      <c r="D42" s="26"/>
      <c r="E42" s="26"/>
      <c r="F42" s="26"/>
      <c r="G42" s="26"/>
      <c r="H42" s="26"/>
      <c r="I42" s="20"/>
      <c r="J42" s="20"/>
    </row>
    <row r="43" spans="1:10">
      <c r="A43" s="18" t="s">
        <v>119</v>
      </c>
      <c r="B43" s="18">
        <v>10</v>
      </c>
      <c r="C43" s="18" t="s">
        <v>34</v>
      </c>
      <c r="D43" s="18" t="s">
        <v>88</v>
      </c>
      <c r="E43" s="18" t="s">
        <v>49</v>
      </c>
      <c r="F43" s="18" t="s">
        <v>50</v>
      </c>
      <c r="G43" s="18" t="s">
        <v>38</v>
      </c>
      <c r="H43" s="19" t="s">
        <v>41</v>
      </c>
      <c r="I43" s="20">
        <v>0</v>
      </c>
      <c r="J43" s="20">
        <f t="shared" si="0"/>
        <v>10</v>
      </c>
    </row>
    <row r="44" spans="1:10">
      <c r="A44" s="18" t="s">
        <v>120</v>
      </c>
      <c r="B44" s="18">
        <v>2</v>
      </c>
      <c r="C44" s="18" t="s">
        <v>34</v>
      </c>
      <c r="D44" s="18" t="s">
        <v>88</v>
      </c>
      <c r="E44" s="18" t="s">
        <v>49</v>
      </c>
      <c r="F44" s="18" t="s">
        <v>50</v>
      </c>
      <c r="G44" s="18" t="s">
        <v>38</v>
      </c>
      <c r="H44" s="19" t="s">
        <v>41</v>
      </c>
      <c r="I44" s="20">
        <v>0</v>
      </c>
      <c r="J44" s="20">
        <f t="shared" si="0"/>
        <v>2</v>
      </c>
    </row>
    <row r="45" hidden="1" spans="1:10">
      <c r="A45" s="27" t="s">
        <v>121</v>
      </c>
      <c r="B45" s="27">
        <v>12</v>
      </c>
      <c r="C45" s="28"/>
      <c r="D45" s="29"/>
      <c r="E45" s="29"/>
      <c r="F45" s="29"/>
      <c r="G45" s="29"/>
      <c r="H45" s="29"/>
      <c r="I45" s="20"/>
      <c r="J45" s="20"/>
    </row>
    <row r="46" ht="27" spans="1:10">
      <c r="A46" s="15" t="s">
        <v>122</v>
      </c>
      <c r="B46" s="15">
        <v>2</v>
      </c>
      <c r="C46" s="15" t="s">
        <v>34</v>
      </c>
      <c r="D46" s="15" t="s">
        <v>88</v>
      </c>
      <c r="E46" s="15" t="s">
        <v>49</v>
      </c>
      <c r="F46" s="15" t="s">
        <v>50</v>
      </c>
      <c r="G46" s="15" t="s">
        <v>38</v>
      </c>
      <c r="H46" s="16" t="s">
        <v>41</v>
      </c>
      <c r="I46" s="20">
        <v>0</v>
      </c>
      <c r="J46" s="20">
        <f t="shared" si="0"/>
        <v>2</v>
      </c>
    </row>
    <row r="47" hidden="1" spans="1:10">
      <c r="A47" s="30" t="s">
        <v>123</v>
      </c>
      <c r="B47" s="30">
        <v>2</v>
      </c>
      <c r="C47" s="31"/>
      <c r="D47" s="31"/>
      <c r="E47" s="31"/>
      <c r="F47" s="31"/>
      <c r="G47" s="31"/>
      <c r="H47" s="32"/>
      <c r="I47" s="20"/>
      <c r="J47" s="20"/>
    </row>
    <row r="48" ht="22.5" hidden="1" spans="1:10">
      <c r="A48" s="33" t="s">
        <v>124</v>
      </c>
      <c r="B48" s="33">
        <v>1</v>
      </c>
      <c r="C48" s="33" t="s">
        <v>125</v>
      </c>
      <c r="D48" s="33" t="s">
        <v>88</v>
      </c>
      <c r="E48" s="33" t="s">
        <v>49</v>
      </c>
      <c r="F48" s="33" t="s">
        <v>50</v>
      </c>
      <c r="G48" s="33" t="s">
        <v>38</v>
      </c>
      <c r="H48" s="34" t="s">
        <v>126</v>
      </c>
      <c r="I48" s="20">
        <v>1</v>
      </c>
      <c r="J48" s="20">
        <f t="shared" si="0"/>
        <v>0</v>
      </c>
    </row>
    <row r="49" ht="22.5" hidden="1" spans="1:10">
      <c r="A49" s="33" t="s">
        <v>127</v>
      </c>
      <c r="B49" s="33">
        <v>1</v>
      </c>
      <c r="C49" s="33" t="s">
        <v>128</v>
      </c>
      <c r="D49" s="33" t="s">
        <v>88</v>
      </c>
      <c r="E49" s="33" t="s">
        <v>49</v>
      </c>
      <c r="F49" s="33" t="s">
        <v>50</v>
      </c>
      <c r="G49" s="33" t="s">
        <v>38</v>
      </c>
      <c r="H49" s="34" t="s">
        <v>129</v>
      </c>
      <c r="I49" s="20">
        <v>1</v>
      </c>
      <c r="J49" s="20">
        <f t="shared" si="0"/>
        <v>0</v>
      </c>
    </row>
    <row r="50" ht="22.5" hidden="1" spans="1:10">
      <c r="A50" s="33" t="s">
        <v>130</v>
      </c>
      <c r="B50" s="33">
        <v>1</v>
      </c>
      <c r="C50" s="33" t="s">
        <v>131</v>
      </c>
      <c r="D50" s="33" t="s">
        <v>88</v>
      </c>
      <c r="E50" s="33" t="s">
        <v>49</v>
      </c>
      <c r="F50" s="33" t="s">
        <v>50</v>
      </c>
      <c r="G50" s="33" t="s">
        <v>38</v>
      </c>
      <c r="H50" s="34" t="s">
        <v>129</v>
      </c>
      <c r="I50" s="20">
        <v>1</v>
      </c>
      <c r="J50" s="20">
        <f t="shared" si="0"/>
        <v>0</v>
      </c>
    </row>
    <row r="51" ht="22.5" hidden="1" spans="1:10">
      <c r="A51" s="33" t="s">
        <v>132</v>
      </c>
      <c r="B51" s="33">
        <v>1</v>
      </c>
      <c r="C51" s="33" t="s">
        <v>110</v>
      </c>
      <c r="D51" s="33" t="s">
        <v>88</v>
      </c>
      <c r="E51" s="33" t="s">
        <v>49</v>
      </c>
      <c r="F51" s="33" t="s">
        <v>50</v>
      </c>
      <c r="G51" s="33" t="s">
        <v>38</v>
      </c>
      <c r="H51" s="34" t="s">
        <v>129</v>
      </c>
      <c r="I51" s="20">
        <v>1</v>
      </c>
      <c r="J51" s="20">
        <f t="shared" si="0"/>
        <v>0</v>
      </c>
    </row>
    <row r="52" ht="22.5" hidden="1" spans="1:10">
      <c r="A52" s="33" t="s">
        <v>133</v>
      </c>
      <c r="B52" s="33">
        <v>1</v>
      </c>
      <c r="C52" s="33" t="s">
        <v>134</v>
      </c>
      <c r="D52" s="33" t="s">
        <v>88</v>
      </c>
      <c r="E52" s="33" t="s">
        <v>49</v>
      </c>
      <c r="F52" s="33" t="s">
        <v>50</v>
      </c>
      <c r="G52" s="33" t="s">
        <v>38</v>
      </c>
      <c r="H52" s="34" t="s">
        <v>135</v>
      </c>
      <c r="I52" s="20">
        <v>1</v>
      </c>
      <c r="J52" s="20">
        <f t="shared" si="0"/>
        <v>0</v>
      </c>
    </row>
    <row r="53" ht="22.5" hidden="1" spans="1:10">
      <c r="A53" s="33" t="s">
        <v>136</v>
      </c>
      <c r="B53" s="33">
        <v>1</v>
      </c>
      <c r="C53" s="33" t="s">
        <v>137</v>
      </c>
      <c r="D53" s="33" t="s">
        <v>88</v>
      </c>
      <c r="E53" s="33" t="s">
        <v>89</v>
      </c>
      <c r="F53" s="33"/>
      <c r="G53" s="33" t="s">
        <v>138</v>
      </c>
      <c r="H53" s="34" t="s">
        <v>129</v>
      </c>
      <c r="I53" s="20">
        <v>1</v>
      </c>
      <c r="J53" s="20">
        <f t="shared" si="0"/>
        <v>0</v>
      </c>
    </row>
    <row r="54" ht="22.5" hidden="1" spans="1:10">
      <c r="A54" s="35" t="s">
        <v>139</v>
      </c>
      <c r="B54" s="35">
        <v>1</v>
      </c>
      <c r="C54" s="35" t="s">
        <v>140</v>
      </c>
      <c r="D54" s="35" t="s">
        <v>88</v>
      </c>
      <c r="E54" s="33" t="s">
        <v>89</v>
      </c>
      <c r="F54" s="35"/>
      <c r="G54" s="35" t="s">
        <v>97</v>
      </c>
      <c r="H54" s="34" t="s">
        <v>129</v>
      </c>
      <c r="I54" s="20">
        <v>1</v>
      </c>
      <c r="J54" s="20">
        <f t="shared" si="0"/>
        <v>0</v>
      </c>
    </row>
    <row r="55" hidden="1" spans="1:10">
      <c r="A55" s="30" t="s">
        <v>141</v>
      </c>
      <c r="B55" s="30">
        <v>7</v>
      </c>
      <c r="C55" s="31"/>
      <c r="D55" s="31"/>
      <c r="E55" s="31"/>
      <c r="F55" s="31"/>
      <c r="G55" s="31"/>
      <c r="H55" s="32"/>
      <c r="I55" s="20"/>
      <c r="J55" s="20"/>
    </row>
    <row r="56" ht="67.5" hidden="1" spans="1:10">
      <c r="A56" s="12" t="s">
        <v>142</v>
      </c>
      <c r="B56" s="12">
        <v>2</v>
      </c>
      <c r="C56" s="5" t="s">
        <v>143</v>
      </c>
      <c r="D56" s="5" t="s">
        <v>35</v>
      </c>
      <c r="E56" s="5" t="s">
        <v>36</v>
      </c>
      <c r="F56" s="5" t="s">
        <v>37</v>
      </c>
      <c r="G56" s="5"/>
      <c r="H56" s="10" t="s">
        <v>144</v>
      </c>
      <c r="I56" s="20">
        <v>2</v>
      </c>
      <c r="J56" s="20">
        <f t="shared" si="0"/>
        <v>0</v>
      </c>
    </row>
    <row r="57" ht="27" hidden="1" spans="1:10">
      <c r="A57" s="36" t="s">
        <v>145</v>
      </c>
      <c r="B57" s="36">
        <v>1</v>
      </c>
      <c r="C57" s="15" t="s">
        <v>146</v>
      </c>
      <c r="D57" s="37" t="s">
        <v>83</v>
      </c>
      <c r="E57" s="15" t="s">
        <v>49</v>
      </c>
      <c r="F57" s="37"/>
      <c r="G57" s="37" t="s">
        <v>147</v>
      </c>
      <c r="H57" s="38" t="s">
        <v>148</v>
      </c>
      <c r="I57" s="20">
        <v>1</v>
      </c>
      <c r="J57" s="20">
        <f t="shared" si="0"/>
        <v>0</v>
      </c>
    </row>
    <row r="58" ht="14.25" hidden="1" spans="1:8">
      <c r="A58" s="39" t="s">
        <v>121</v>
      </c>
      <c r="B58" s="39">
        <v>3</v>
      </c>
      <c r="C58" s="40"/>
      <c r="D58" s="40"/>
      <c r="E58" s="40"/>
      <c r="F58" s="40"/>
      <c r="G58" s="40"/>
      <c r="H58" s="40"/>
    </row>
    <row r="59" spans="2:10">
      <c r="B59">
        <f>B58+B55+B47+B45+B42+B28+B24</f>
        <v>75</v>
      </c>
      <c r="I59">
        <f>SUM(I4:I57)</f>
        <v>30</v>
      </c>
      <c r="J59">
        <f>SUM(J4:J57)</f>
        <v>45</v>
      </c>
    </row>
  </sheetData>
  <autoFilter xmlns:etc="http://www.wps.cn/officeDocument/2017/etCustomData" ref="A3:J59" etc:filterBottomFollowUsedRange="0">
    <filterColumn colId="9">
      <filters>
        <filter val="10"/>
        <filter val="1"/>
        <filter val="2"/>
        <filter val="45"/>
      </filters>
    </filterColumn>
    <extLst/>
  </autoFilter>
  <mergeCells count="15">
    <mergeCell ref="A1:H1"/>
    <mergeCell ref="D2:H2"/>
    <mergeCell ref="C24:H24"/>
    <mergeCell ref="C28:H28"/>
    <mergeCell ref="C42:H42"/>
    <mergeCell ref="C45:H45"/>
    <mergeCell ref="C47:H47"/>
    <mergeCell ref="C55:H55"/>
    <mergeCell ref="C58:H58"/>
    <mergeCell ref="A2:A3"/>
    <mergeCell ref="A29:A30"/>
    <mergeCell ref="B2:B3"/>
    <mergeCell ref="C2:C3"/>
    <mergeCell ref="I2:I3"/>
    <mergeCell ref="J2:J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3"/>
  <dimension ref="A1:L32"/>
  <sheetViews>
    <sheetView workbookViewId="0">
      <selection activeCell="A1" sqref="$A1:$XFD1048576"/>
    </sheetView>
  </sheetViews>
  <sheetFormatPr defaultColWidth="9" defaultRowHeight="13.5"/>
  <sheetData>
    <row r="1" ht="22.5" spans="1:8">
      <c r="A1" s="9" t="s">
        <v>21</v>
      </c>
      <c r="B1" s="9"/>
      <c r="C1" s="9"/>
      <c r="D1" s="9"/>
      <c r="E1" s="9"/>
      <c r="F1" s="9"/>
      <c r="G1" s="9"/>
      <c r="H1" s="9"/>
    </row>
    <row r="2" spans="1:12">
      <c r="A2" s="4" t="s">
        <v>22</v>
      </c>
      <c r="B2" s="4" t="s">
        <v>23</v>
      </c>
      <c r="C2" s="4" t="s">
        <v>24</v>
      </c>
      <c r="D2" s="4" t="s">
        <v>25</v>
      </c>
      <c r="E2" s="4"/>
      <c r="F2" s="4"/>
      <c r="G2" s="4"/>
      <c r="H2" s="4"/>
      <c r="I2" s="20" t="s">
        <v>26</v>
      </c>
      <c r="J2" s="20" t="s">
        <v>27</v>
      </c>
      <c r="K2" s="21" t="s">
        <v>149</v>
      </c>
      <c r="L2" s="21" t="s">
        <v>150</v>
      </c>
    </row>
    <row r="3" ht="27" spans="1:12">
      <c r="A3" s="4"/>
      <c r="B3" s="4"/>
      <c r="C3" s="4"/>
      <c r="D3" s="4" t="s">
        <v>28</v>
      </c>
      <c r="E3" s="4" t="s">
        <v>29</v>
      </c>
      <c r="F3" s="4" t="s">
        <v>30</v>
      </c>
      <c r="G3" s="4" t="s">
        <v>31</v>
      </c>
      <c r="H3" s="4" t="s">
        <v>32</v>
      </c>
      <c r="I3" s="20"/>
      <c r="J3" s="20"/>
      <c r="K3" s="21"/>
      <c r="L3" s="21"/>
    </row>
    <row r="4" ht="54" spans="1:12">
      <c r="A4" s="5" t="s">
        <v>40</v>
      </c>
      <c r="B4" s="5">
        <v>1</v>
      </c>
      <c r="C4" s="5" t="s">
        <v>34</v>
      </c>
      <c r="D4" s="5" t="s">
        <v>35</v>
      </c>
      <c r="E4" s="5" t="s">
        <v>36</v>
      </c>
      <c r="F4" s="5" t="s">
        <v>37</v>
      </c>
      <c r="G4" s="5" t="s">
        <v>38</v>
      </c>
      <c r="H4" s="10" t="s">
        <v>41</v>
      </c>
      <c r="I4" s="20">
        <v>0</v>
      </c>
      <c r="J4" s="20">
        <v>1</v>
      </c>
      <c r="K4" t="s">
        <v>151</v>
      </c>
      <c r="L4" s="21">
        <v>1</v>
      </c>
    </row>
    <row r="5" ht="40.5" spans="1:12">
      <c r="A5" s="5" t="s">
        <v>42</v>
      </c>
      <c r="B5" s="11">
        <v>2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10" t="s">
        <v>41</v>
      </c>
      <c r="I5" s="20">
        <v>1</v>
      </c>
      <c r="J5" s="20">
        <v>1</v>
      </c>
      <c r="K5" t="s">
        <v>151</v>
      </c>
      <c r="L5" s="21">
        <v>1</v>
      </c>
    </row>
    <row r="6" ht="54" hidden="1" spans="1:12">
      <c r="A6" s="12" t="s">
        <v>43</v>
      </c>
      <c r="B6" s="12">
        <v>2</v>
      </c>
      <c r="C6" s="5" t="s">
        <v>44</v>
      </c>
      <c r="D6" s="5" t="s">
        <v>35</v>
      </c>
      <c r="E6" s="5" t="s">
        <v>36</v>
      </c>
      <c r="F6" s="5" t="s">
        <v>37</v>
      </c>
      <c r="G6" s="5" t="s">
        <v>38</v>
      </c>
      <c r="H6" s="10" t="s">
        <v>45</v>
      </c>
      <c r="I6" s="20">
        <v>1</v>
      </c>
      <c r="J6" s="20">
        <v>1</v>
      </c>
      <c r="L6" s="21"/>
    </row>
    <row r="7" ht="27" spans="1:12">
      <c r="A7" s="12" t="s">
        <v>46</v>
      </c>
      <c r="B7" s="12">
        <v>1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10" t="s">
        <v>47</v>
      </c>
      <c r="I7" s="20">
        <v>0</v>
      </c>
      <c r="J7" s="20">
        <v>1</v>
      </c>
      <c r="K7" t="s">
        <v>151</v>
      </c>
      <c r="L7" s="21">
        <v>1</v>
      </c>
    </row>
    <row r="8" ht="54" spans="1:12">
      <c r="A8" s="12" t="s">
        <v>48</v>
      </c>
      <c r="B8" s="13">
        <v>1</v>
      </c>
      <c r="C8" s="5" t="s">
        <v>34</v>
      </c>
      <c r="D8" s="5" t="s">
        <v>35</v>
      </c>
      <c r="E8" s="5" t="s">
        <v>49</v>
      </c>
      <c r="F8" s="5" t="s">
        <v>50</v>
      </c>
      <c r="G8" s="5" t="s">
        <v>38</v>
      </c>
      <c r="H8" s="10" t="s">
        <v>39</v>
      </c>
      <c r="I8" s="20">
        <v>0</v>
      </c>
      <c r="J8" s="20">
        <v>1</v>
      </c>
      <c r="K8" t="s">
        <v>151</v>
      </c>
      <c r="L8" s="21">
        <v>1</v>
      </c>
    </row>
    <row r="9" ht="54" spans="1:12">
      <c r="A9" s="12" t="s">
        <v>51</v>
      </c>
      <c r="B9" s="12">
        <v>1</v>
      </c>
      <c r="C9" s="5" t="s">
        <v>34</v>
      </c>
      <c r="D9" s="5" t="s">
        <v>52</v>
      </c>
      <c r="E9" s="5" t="s">
        <v>36</v>
      </c>
      <c r="F9" s="5" t="s">
        <v>37</v>
      </c>
      <c r="G9" s="5" t="s">
        <v>38</v>
      </c>
      <c r="H9" s="10" t="s">
        <v>53</v>
      </c>
      <c r="I9" s="20">
        <v>0</v>
      </c>
      <c r="J9" s="20">
        <v>1</v>
      </c>
      <c r="K9" t="s">
        <v>151</v>
      </c>
      <c r="L9" s="21">
        <v>1</v>
      </c>
    </row>
    <row r="10" ht="27" spans="1:12">
      <c r="A10" s="12" t="s">
        <v>57</v>
      </c>
      <c r="B10" s="12">
        <v>1</v>
      </c>
      <c r="C10" s="5" t="s">
        <v>34</v>
      </c>
      <c r="D10" s="5" t="s">
        <v>52</v>
      </c>
      <c r="E10" s="5" t="s">
        <v>36</v>
      </c>
      <c r="F10" s="5" t="s">
        <v>37</v>
      </c>
      <c r="G10" s="5"/>
      <c r="H10" s="10"/>
      <c r="I10" s="20">
        <v>0</v>
      </c>
      <c r="J10" s="20">
        <v>1</v>
      </c>
      <c r="K10" t="s">
        <v>151</v>
      </c>
      <c r="L10" s="21">
        <v>1</v>
      </c>
    </row>
    <row r="11" ht="27" spans="1:12">
      <c r="A11" s="12" t="s">
        <v>59</v>
      </c>
      <c r="B11" s="12">
        <v>3</v>
      </c>
      <c r="C11" s="5" t="s">
        <v>34</v>
      </c>
      <c r="D11" s="5" t="s">
        <v>35</v>
      </c>
      <c r="E11" s="5" t="s">
        <v>49</v>
      </c>
      <c r="F11" s="5" t="s">
        <v>50</v>
      </c>
      <c r="G11" s="5" t="s">
        <v>38</v>
      </c>
      <c r="H11" s="10" t="s">
        <v>39</v>
      </c>
      <c r="I11" s="20">
        <v>2</v>
      </c>
      <c r="J11" s="20">
        <v>1</v>
      </c>
      <c r="K11" t="s">
        <v>151</v>
      </c>
      <c r="L11" s="21">
        <v>1</v>
      </c>
    </row>
    <row r="12" ht="40.5" spans="1:12">
      <c r="A12" s="12" t="s">
        <v>62</v>
      </c>
      <c r="B12" s="12">
        <v>1</v>
      </c>
      <c r="C12" s="5" t="s">
        <v>63</v>
      </c>
      <c r="D12" s="5" t="s">
        <v>64</v>
      </c>
      <c r="E12" s="5" t="s">
        <v>49</v>
      </c>
      <c r="F12" s="5" t="s">
        <v>50</v>
      </c>
      <c r="G12" s="5" t="s">
        <v>38</v>
      </c>
      <c r="H12" s="10" t="s">
        <v>39</v>
      </c>
      <c r="I12" s="20">
        <v>0</v>
      </c>
      <c r="J12" s="20">
        <v>1</v>
      </c>
      <c r="K12" t="s">
        <v>151</v>
      </c>
      <c r="L12" s="21">
        <v>1</v>
      </c>
    </row>
    <row r="13" ht="54" spans="1:12">
      <c r="A13" s="5" t="s">
        <v>67</v>
      </c>
      <c r="B13" s="5">
        <v>2</v>
      </c>
      <c r="C13" s="5" t="s">
        <v>68</v>
      </c>
      <c r="D13" s="5" t="s">
        <v>35</v>
      </c>
      <c r="E13" s="5" t="s">
        <v>49</v>
      </c>
      <c r="F13" s="5" t="s">
        <v>50</v>
      </c>
      <c r="G13" s="5" t="s">
        <v>38</v>
      </c>
      <c r="H13" s="10" t="s">
        <v>39</v>
      </c>
      <c r="I13" s="20">
        <v>0</v>
      </c>
      <c r="J13" s="20">
        <v>2</v>
      </c>
      <c r="K13" t="s">
        <v>151</v>
      </c>
      <c r="L13" s="21">
        <v>2</v>
      </c>
    </row>
    <row r="14" ht="67.5" spans="1:12">
      <c r="A14" s="5" t="s">
        <v>73</v>
      </c>
      <c r="B14" s="5">
        <v>1</v>
      </c>
      <c r="C14" s="5" t="s">
        <v>74</v>
      </c>
      <c r="D14" s="5" t="s">
        <v>35</v>
      </c>
      <c r="E14" s="5" t="s">
        <v>49</v>
      </c>
      <c r="F14" s="5" t="s">
        <v>50</v>
      </c>
      <c r="G14" s="5" t="s">
        <v>38</v>
      </c>
      <c r="H14" s="10" t="s">
        <v>75</v>
      </c>
      <c r="I14" s="20">
        <v>0</v>
      </c>
      <c r="J14" s="20">
        <v>1</v>
      </c>
      <c r="K14" t="s">
        <v>151</v>
      </c>
      <c r="L14" s="21">
        <v>1</v>
      </c>
    </row>
    <row r="15" ht="67.5" spans="1:12">
      <c r="A15" s="5" t="s">
        <v>76</v>
      </c>
      <c r="B15" s="5">
        <v>1</v>
      </c>
      <c r="C15" s="5" t="s">
        <v>77</v>
      </c>
      <c r="D15" s="5" t="s">
        <v>35</v>
      </c>
      <c r="E15" s="5" t="s">
        <v>49</v>
      </c>
      <c r="F15" s="5" t="s">
        <v>50</v>
      </c>
      <c r="G15" s="5" t="s">
        <v>78</v>
      </c>
      <c r="H15" s="10" t="s">
        <v>79</v>
      </c>
      <c r="I15" s="20">
        <v>0</v>
      </c>
      <c r="J15" s="20">
        <v>1</v>
      </c>
      <c r="K15" t="s">
        <v>151</v>
      </c>
      <c r="L15" s="21">
        <v>1</v>
      </c>
    </row>
    <row r="16" ht="27" spans="1:12">
      <c r="A16" s="12" t="s">
        <v>80</v>
      </c>
      <c r="B16" s="12">
        <v>3</v>
      </c>
      <c r="C16" s="5" t="s">
        <v>34</v>
      </c>
      <c r="D16" s="5" t="s">
        <v>35</v>
      </c>
      <c r="E16" s="5" t="s">
        <v>49</v>
      </c>
      <c r="F16" s="5" t="s">
        <v>50</v>
      </c>
      <c r="G16" s="5" t="s">
        <v>38</v>
      </c>
      <c r="H16" s="10" t="s">
        <v>41</v>
      </c>
      <c r="I16" s="20">
        <v>2</v>
      </c>
      <c r="J16" s="20">
        <v>1</v>
      </c>
      <c r="K16" t="s">
        <v>151</v>
      </c>
      <c r="L16" s="21">
        <v>1</v>
      </c>
    </row>
    <row r="17" ht="27" hidden="1" spans="1:12">
      <c r="A17" s="14" t="s">
        <v>82</v>
      </c>
      <c r="B17" s="14">
        <v>2</v>
      </c>
      <c r="C17" s="15" t="s">
        <v>34</v>
      </c>
      <c r="D17" s="15" t="s">
        <v>83</v>
      </c>
      <c r="E17" s="15" t="s">
        <v>49</v>
      </c>
      <c r="F17" s="15" t="s">
        <v>50</v>
      </c>
      <c r="G17" s="15" t="s">
        <v>38</v>
      </c>
      <c r="H17" s="10" t="s">
        <v>39</v>
      </c>
      <c r="I17" s="20">
        <v>0</v>
      </c>
      <c r="J17" s="20">
        <v>2</v>
      </c>
      <c r="K17" t="s">
        <v>152</v>
      </c>
      <c r="L17" s="21">
        <v>0</v>
      </c>
    </row>
    <row r="18" ht="54" spans="1:12">
      <c r="A18" s="12" t="s">
        <v>84</v>
      </c>
      <c r="B18" s="12">
        <v>1</v>
      </c>
      <c r="C18" s="15" t="s">
        <v>85</v>
      </c>
      <c r="D18" s="15" t="s">
        <v>35</v>
      </c>
      <c r="E18" s="15" t="s">
        <v>49</v>
      </c>
      <c r="F18" s="15" t="s">
        <v>50</v>
      </c>
      <c r="G18" s="15" t="s">
        <v>38</v>
      </c>
      <c r="H18" s="16" t="s">
        <v>39</v>
      </c>
      <c r="I18" s="20">
        <v>0</v>
      </c>
      <c r="J18" s="20">
        <v>1</v>
      </c>
      <c r="K18" t="s">
        <v>151</v>
      </c>
      <c r="L18" s="21">
        <v>1</v>
      </c>
    </row>
    <row r="19" ht="40.5" spans="1:12">
      <c r="A19" s="12" t="s">
        <v>86</v>
      </c>
      <c r="B19" s="12">
        <v>1</v>
      </c>
      <c r="C19" s="15" t="s">
        <v>87</v>
      </c>
      <c r="D19" s="15" t="s">
        <v>88</v>
      </c>
      <c r="E19" s="15" t="s">
        <v>89</v>
      </c>
      <c r="F19" s="15"/>
      <c r="G19" s="15" t="s">
        <v>38</v>
      </c>
      <c r="H19" s="16" t="s">
        <v>39</v>
      </c>
      <c r="I19" s="20">
        <v>0</v>
      </c>
      <c r="J19" s="20">
        <v>1</v>
      </c>
      <c r="K19" t="s">
        <v>151</v>
      </c>
      <c r="L19" s="21">
        <v>1</v>
      </c>
    </row>
    <row r="20" ht="67.5" spans="1:12">
      <c r="A20" s="12" t="s">
        <v>91</v>
      </c>
      <c r="B20" s="12">
        <v>1</v>
      </c>
      <c r="C20" s="5" t="s">
        <v>34</v>
      </c>
      <c r="D20" s="5" t="s">
        <v>83</v>
      </c>
      <c r="E20" s="5" t="s">
        <v>49</v>
      </c>
      <c r="F20" s="5" t="s">
        <v>50</v>
      </c>
      <c r="G20" s="5" t="s">
        <v>38</v>
      </c>
      <c r="H20" s="10" t="s">
        <v>92</v>
      </c>
      <c r="I20" s="20">
        <v>0</v>
      </c>
      <c r="J20" s="20">
        <v>1</v>
      </c>
      <c r="K20" t="s">
        <v>151</v>
      </c>
      <c r="L20" s="21">
        <v>1</v>
      </c>
    </row>
    <row r="21" ht="54" spans="1:12">
      <c r="A21" s="17"/>
      <c r="B21" s="12">
        <v>1</v>
      </c>
      <c r="C21" s="5" t="s">
        <v>34</v>
      </c>
      <c r="D21" s="5" t="s">
        <v>35</v>
      </c>
      <c r="E21" s="5" t="s">
        <v>49</v>
      </c>
      <c r="F21" s="5" t="s">
        <v>50</v>
      </c>
      <c r="G21" s="5" t="s">
        <v>38</v>
      </c>
      <c r="H21" s="10" t="s">
        <v>93</v>
      </c>
      <c r="I21" s="20">
        <v>0</v>
      </c>
      <c r="J21" s="20">
        <v>1</v>
      </c>
      <c r="K21" t="s">
        <v>151</v>
      </c>
      <c r="L21" s="21">
        <v>1</v>
      </c>
    </row>
    <row r="22" ht="27" spans="1:12">
      <c r="A22" s="12" t="s">
        <v>94</v>
      </c>
      <c r="B22" s="12">
        <v>2</v>
      </c>
      <c r="C22" s="5" t="s">
        <v>34</v>
      </c>
      <c r="D22" s="5" t="s">
        <v>83</v>
      </c>
      <c r="E22" s="5" t="s">
        <v>49</v>
      </c>
      <c r="F22" s="5" t="s">
        <v>50</v>
      </c>
      <c r="G22" s="5" t="s">
        <v>38</v>
      </c>
      <c r="H22" s="10" t="s">
        <v>41</v>
      </c>
      <c r="I22" s="20">
        <v>1</v>
      </c>
      <c r="J22" s="20">
        <v>1</v>
      </c>
      <c r="K22" t="s">
        <v>151</v>
      </c>
      <c r="L22" s="21">
        <v>1</v>
      </c>
    </row>
    <row r="23" ht="40.5" spans="1:12">
      <c r="A23" s="5" t="s">
        <v>99</v>
      </c>
      <c r="B23" s="5">
        <v>2</v>
      </c>
      <c r="C23" s="5" t="s">
        <v>100</v>
      </c>
      <c r="D23" s="5" t="s">
        <v>88</v>
      </c>
      <c r="E23" s="5" t="s">
        <v>89</v>
      </c>
      <c r="F23" s="5"/>
      <c r="G23" s="5" t="s">
        <v>38</v>
      </c>
      <c r="H23" s="10" t="s">
        <v>41</v>
      </c>
      <c r="I23" s="20">
        <v>0</v>
      </c>
      <c r="J23" s="20">
        <v>2</v>
      </c>
      <c r="K23" t="s">
        <v>151</v>
      </c>
      <c r="L23" s="21">
        <v>2</v>
      </c>
    </row>
    <row r="24" ht="27" spans="1:12">
      <c r="A24" s="12" t="s">
        <v>101</v>
      </c>
      <c r="B24" s="12">
        <v>1</v>
      </c>
      <c r="C24" s="5" t="s">
        <v>102</v>
      </c>
      <c r="D24" s="5" t="s">
        <v>88</v>
      </c>
      <c r="E24" s="5" t="s">
        <v>49</v>
      </c>
      <c r="F24" s="5" t="s">
        <v>50</v>
      </c>
      <c r="G24" s="5" t="s">
        <v>38</v>
      </c>
      <c r="H24" s="10" t="s">
        <v>41</v>
      </c>
      <c r="I24" s="20">
        <v>0</v>
      </c>
      <c r="J24" s="20">
        <v>1</v>
      </c>
      <c r="K24" t="s">
        <v>151</v>
      </c>
      <c r="L24" s="21">
        <v>1</v>
      </c>
    </row>
    <row r="25" ht="40.5" spans="1:12">
      <c r="A25" s="12" t="s">
        <v>103</v>
      </c>
      <c r="B25" s="12">
        <v>1</v>
      </c>
      <c r="C25" s="5" t="s">
        <v>104</v>
      </c>
      <c r="D25" s="5" t="s">
        <v>88</v>
      </c>
      <c r="E25" s="5" t="s">
        <v>49</v>
      </c>
      <c r="F25" s="5" t="s">
        <v>50</v>
      </c>
      <c r="G25" s="5" t="s">
        <v>38</v>
      </c>
      <c r="H25" s="10" t="s">
        <v>41</v>
      </c>
      <c r="I25" s="20">
        <v>0</v>
      </c>
      <c r="J25" s="20">
        <v>1</v>
      </c>
      <c r="K25" t="s">
        <v>151</v>
      </c>
      <c r="L25" s="21">
        <v>1</v>
      </c>
    </row>
    <row r="26" ht="40.5" spans="1:12">
      <c r="A26" s="12" t="s">
        <v>105</v>
      </c>
      <c r="B26" s="12">
        <v>1</v>
      </c>
      <c r="C26" s="5" t="s">
        <v>106</v>
      </c>
      <c r="D26" s="5" t="s">
        <v>88</v>
      </c>
      <c r="E26" s="5" t="s">
        <v>49</v>
      </c>
      <c r="F26" s="5" t="s">
        <v>50</v>
      </c>
      <c r="G26" s="5" t="s">
        <v>38</v>
      </c>
      <c r="H26" s="10" t="s">
        <v>41</v>
      </c>
      <c r="I26" s="20">
        <v>0</v>
      </c>
      <c r="J26" s="20">
        <v>1</v>
      </c>
      <c r="K26" t="s">
        <v>151</v>
      </c>
      <c r="L26" s="21">
        <v>1</v>
      </c>
    </row>
    <row r="27" ht="40.5" spans="1:12">
      <c r="A27" s="12" t="s">
        <v>107</v>
      </c>
      <c r="B27" s="12">
        <v>1</v>
      </c>
      <c r="C27" s="5" t="s">
        <v>108</v>
      </c>
      <c r="D27" s="5" t="s">
        <v>88</v>
      </c>
      <c r="E27" s="5" t="s">
        <v>49</v>
      </c>
      <c r="F27" s="5" t="s">
        <v>50</v>
      </c>
      <c r="G27" s="5" t="s">
        <v>38</v>
      </c>
      <c r="H27" s="10" t="s">
        <v>41</v>
      </c>
      <c r="I27" s="20">
        <v>0</v>
      </c>
      <c r="J27" s="20">
        <v>1</v>
      </c>
      <c r="K27" t="s">
        <v>151</v>
      </c>
      <c r="L27" s="21">
        <v>1</v>
      </c>
    </row>
    <row r="28" ht="54" spans="1:12">
      <c r="A28" s="5" t="s">
        <v>109</v>
      </c>
      <c r="B28" s="5">
        <v>1</v>
      </c>
      <c r="C28" s="5" t="s">
        <v>110</v>
      </c>
      <c r="D28" s="5" t="s">
        <v>35</v>
      </c>
      <c r="E28" s="5" t="s">
        <v>49</v>
      </c>
      <c r="F28" s="5" t="s">
        <v>50</v>
      </c>
      <c r="G28" s="5" t="s">
        <v>38</v>
      </c>
      <c r="H28" s="10" t="s">
        <v>111</v>
      </c>
      <c r="I28" s="20">
        <v>0</v>
      </c>
      <c r="J28" s="20">
        <v>1</v>
      </c>
      <c r="K28" t="s">
        <v>151</v>
      </c>
      <c r="L28" s="21">
        <v>1</v>
      </c>
    </row>
    <row r="29" ht="40.5" spans="1:12">
      <c r="A29" s="12" t="s">
        <v>114</v>
      </c>
      <c r="B29" s="12">
        <v>1</v>
      </c>
      <c r="C29" s="5" t="s">
        <v>115</v>
      </c>
      <c r="D29" s="5" t="s">
        <v>83</v>
      </c>
      <c r="E29" s="5" t="s">
        <v>49</v>
      </c>
      <c r="F29" s="5" t="s">
        <v>50</v>
      </c>
      <c r="G29" s="5" t="s">
        <v>38</v>
      </c>
      <c r="H29" s="10" t="s">
        <v>41</v>
      </c>
      <c r="I29" s="20">
        <v>0</v>
      </c>
      <c r="J29" s="20">
        <v>1</v>
      </c>
      <c r="K29" t="s">
        <v>151</v>
      </c>
      <c r="L29" s="21">
        <v>1</v>
      </c>
    </row>
    <row r="30" ht="24" hidden="1" spans="1:12">
      <c r="A30" s="18" t="s">
        <v>119</v>
      </c>
      <c r="B30" s="18">
        <v>10</v>
      </c>
      <c r="C30" s="18" t="s">
        <v>34</v>
      </c>
      <c r="D30" s="18" t="s">
        <v>88</v>
      </c>
      <c r="E30" s="18" t="s">
        <v>49</v>
      </c>
      <c r="F30" s="18" t="s">
        <v>50</v>
      </c>
      <c r="G30" s="18" t="s">
        <v>38</v>
      </c>
      <c r="H30" s="19" t="s">
        <v>41</v>
      </c>
      <c r="I30" s="20">
        <v>0</v>
      </c>
      <c r="J30" s="20">
        <v>10</v>
      </c>
      <c r="L30" s="21"/>
    </row>
    <row r="31" ht="24" hidden="1" spans="1:12">
      <c r="A31" s="18" t="s">
        <v>120</v>
      </c>
      <c r="B31" s="18">
        <v>2</v>
      </c>
      <c r="C31" s="18" t="s">
        <v>34</v>
      </c>
      <c r="D31" s="18" t="s">
        <v>88</v>
      </c>
      <c r="E31" s="18" t="s">
        <v>49</v>
      </c>
      <c r="F31" s="18" t="s">
        <v>50</v>
      </c>
      <c r="G31" s="18" t="s">
        <v>38</v>
      </c>
      <c r="H31" s="19" t="s">
        <v>41</v>
      </c>
      <c r="I31" s="20">
        <v>0</v>
      </c>
      <c r="J31" s="20">
        <v>2</v>
      </c>
      <c r="L31" s="21"/>
    </row>
    <row r="32" ht="54" spans="1:12">
      <c r="A32" s="15" t="s">
        <v>122</v>
      </c>
      <c r="B32" s="15">
        <v>2</v>
      </c>
      <c r="C32" s="15" t="s">
        <v>34</v>
      </c>
      <c r="D32" s="15" t="s">
        <v>88</v>
      </c>
      <c r="E32" s="15" t="s">
        <v>49</v>
      </c>
      <c r="F32" s="15" t="s">
        <v>50</v>
      </c>
      <c r="G32" s="15" t="s">
        <v>38</v>
      </c>
      <c r="H32" s="16" t="s">
        <v>41</v>
      </c>
      <c r="I32" s="20">
        <v>0</v>
      </c>
      <c r="J32" s="20">
        <v>2</v>
      </c>
      <c r="K32" t="s">
        <v>151</v>
      </c>
      <c r="L32" s="21">
        <v>2</v>
      </c>
    </row>
  </sheetData>
  <autoFilter xmlns:etc="http://www.wps.cn/officeDocument/2017/etCustomData" ref="A3:L32" etc:filterBottomFollowUsedRange="0">
    <filterColumn colId="10">
      <customFilters>
        <customFilter operator="equal" val="继续招聘"/>
      </customFilters>
    </filterColumn>
    <extLst/>
  </autoFilter>
  <mergeCells count="10">
    <mergeCell ref="A1:H1"/>
    <mergeCell ref="D2:H2"/>
    <mergeCell ref="A2:A3"/>
    <mergeCell ref="A20:A21"/>
    <mergeCell ref="B2:B3"/>
    <mergeCell ref="C2:C3"/>
    <mergeCell ref="I2:I3"/>
    <mergeCell ref="J2:J3"/>
    <mergeCell ref="K2:K3"/>
    <mergeCell ref="L2:L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16"/>
  <sheetViews>
    <sheetView tabSelected="1" workbookViewId="0">
      <selection activeCell="J7" sqref="J7"/>
    </sheetView>
  </sheetViews>
  <sheetFormatPr defaultColWidth="48.875" defaultRowHeight="23" customHeight="1"/>
  <cols>
    <col min="1" max="1" width="4.625" customWidth="1"/>
    <col min="2" max="2" width="25.5" customWidth="1"/>
    <col min="3" max="3" width="5.5" customWidth="1"/>
    <col min="4" max="4" width="25.625" customWidth="1"/>
    <col min="5" max="5" width="12.0916666666667" customWidth="1"/>
    <col min="6" max="6" width="17.275" customWidth="1"/>
    <col min="7" max="7" width="13.725" customWidth="1"/>
    <col min="8" max="8" width="16.25" customWidth="1"/>
    <col min="9" max="9" width="22" customWidth="1"/>
    <col min="10" max="16383" width="48.875" customWidth="1"/>
  </cols>
  <sheetData>
    <row r="1" ht="28" customHeight="1" spans="1:9">
      <c r="A1" s="2" t="s">
        <v>153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154</v>
      </c>
      <c r="B2" s="4" t="s">
        <v>22</v>
      </c>
      <c r="C2" s="4" t="s">
        <v>23</v>
      </c>
      <c r="D2" s="4" t="s">
        <v>24</v>
      </c>
      <c r="E2" s="4" t="s">
        <v>25</v>
      </c>
      <c r="F2" s="4"/>
      <c r="G2" s="4"/>
      <c r="H2" s="4"/>
      <c r="I2" s="4"/>
    </row>
    <row r="3" customHeight="1" spans="1:9">
      <c r="A3" s="4"/>
      <c r="B3" s="4"/>
      <c r="C3" s="4"/>
      <c r="D3" s="4"/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</row>
    <row r="4" s="1" customFormat="1" ht="35" customHeight="1" spans="1:9">
      <c r="A4" s="5">
        <v>1</v>
      </c>
      <c r="B4" s="5" t="s">
        <v>46</v>
      </c>
      <c r="C4" s="6">
        <v>1</v>
      </c>
      <c r="D4" s="6" t="s">
        <v>34</v>
      </c>
      <c r="E4" s="6" t="s">
        <v>35</v>
      </c>
      <c r="F4" s="6" t="s">
        <v>36</v>
      </c>
      <c r="G4" s="6" t="s">
        <v>37</v>
      </c>
      <c r="H4" s="6" t="s">
        <v>38</v>
      </c>
      <c r="I4" s="6" t="s">
        <v>47</v>
      </c>
    </row>
    <row r="5" s="1" customFormat="1" ht="35" customHeight="1" spans="1:9">
      <c r="A5" s="5">
        <v>2</v>
      </c>
      <c r="B5" s="5" t="s">
        <v>155</v>
      </c>
      <c r="C5" s="5">
        <v>1</v>
      </c>
      <c r="D5" s="5" t="s">
        <v>34</v>
      </c>
      <c r="E5" s="5" t="s">
        <v>35</v>
      </c>
      <c r="F5" s="5" t="s">
        <v>49</v>
      </c>
      <c r="G5" s="5" t="s">
        <v>50</v>
      </c>
      <c r="H5" s="5" t="s">
        <v>38</v>
      </c>
      <c r="I5" s="5" t="s">
        <v>41</v>
      </c>
    </row>
    <row r="6" s="1" customFormat="1" ht="35" customHeight="1" spans="1:9">
      <c r="A6" s="5">
        <v>3</v>
      </c>
      <c r="B6" s="5" t="s">
        <v>156</v>
      </c>
      <c r="C6" s="7">
        <v>1</v>
      </c>
      <c r="D6" s="5" t="s">
        <v>157</v>
      </c>
      <c r="E6" s="5" t="s">
        <v>52</v>
      </c>
      <c r="F6" s="5" t="s">
        <v>36</v>
      </c>
      <c r="G6" s="5" t="s">
        <v>37</v>
      </c>
      <c r="H6" s="5" t="s">
        <v>38</v>
      </c>
      <c r="I6" s="5" t="s">
        <v>41</v>
      </c>
    </row>
    <row r="7" s="1" customFormat="1" ht="35" customHeight="1" spans="1:9">
      <c r="A7" s="5">
        <v>4</v>
      </c>
      <c r="B7" s="5" t="s">
        <v>80</v>
      </c>
      <c r="C7" s="5">
        <v>1</v>
      </c>
      <c r="D7" s="5" t="s">
        <v>34</v>
      </c>
      <c r="E7" s="5" t="s">
        <v>88</v>
      </c>
      <c r="F7" s="5" t="s">
        <v>36</v>
      </c>
      <c r="G7" s="5" t="s">
        <v>37</v>
      </c>
      <c r="H7" s="5" t="s">
        <v>158</v>
      </c>
      <c r="I7" s="5" t="s">
        <v>159</v>
      </c>
    </row>
    <row r="8" s="1" customFormat="1" ht="35" customHeight="1" spans="1:9">
      <c r="A8" s="5">
        <v>5</v>
      </c>
      <c r="B8" s="5" t="s">
        <v>160</v>
      </c>
      <c r="C8" s="5">
        <v>1</v>
      </c>
      <c r="D8" s="5" t="s">
        <v>161</v>
      </c>
      <c r="E8" s="5" t="s">
        <v>35</v>
      </c>
      <c r="F8" s="5" t="s">
        <v>36</v>
      </c>
      <c r="G8" s="5" t="s">
        <v>37</v>
      </c>
      <c r="H8" s="5" t="s">
        <v>38</v>
      </c>
      <c r="I8" s="5" t="s">
        <v>41</v>
      </c>
    </row>
    <row r="9" s="1" customFormat="1" ht="36" customHeight="1" spans="1:9">
      <c r="A9" s="5">
        <v>6</v>
      </c>
      <c r="B9" s="5" t="s">
        <v>162</v>
      </c>
      <c r="C9" s="5">
        <v>1</v>
      </c>
      <c r="D9" s="5" t="s">
        <v>34</v>
      </c>
      <c r="E9" s="5" t="s">
        <v>88</v>
      </c>
      <c r="F9" s="5" t="s">
        <v>49</v>
      </c>
      <c r="G9" s="5" t="s">
        <v>50</v>
      </c>
      <c r="H9" s="5" t="s">
        <v>158</v>
      </c>
      <c r="I9" s="5"/>
    </row>
    <row r="10" s="1" customFormat="1" ht="33" customHeight="1" spans="1:9">
      <c r="A10" s="5">
        <v>7</v>
      </c>
      <c r="B10" s="5" t="s">
        <v>163</v>
      </c>
      <c r="C10" s="5">
        <v>1</v>
      </c>
      <c r="D10" s="5" t="s">
        <v>34</v>
      </c>
      <c r="E10" s="5" t="s">
        <v>35</v>
      </c>
      <c r="F10" s="5" t="s">
        <v>36</v>
      </c>
      <c r="G10" s="5" t="s">
        <v>37</v>
      </c>
      <c r="H10" s="5" t="s">
        <v>38</v>
      </c>
      <c r="I10" s="5" t="s">
        <v>41</v>
      </c>
    </row>
    <row r="11" s="1" customFormat="1" ht="38" customHeight="1" spans="1:9">
      <c r="A11" s="5">
        <v>8</v>
      </c>
      <c r="B11" s="5" t="s">
        <v>57</v>
      </c>
      <c r="C11" s="5">
        <v>1</v>
      </c>
      <c r="D11" s="5" t="s">
        <v>34</v>
      </c>
      <c r="E11" s="5" t="s">
        <v>52</v>
      </c>
      <c r="F11" s="5" t="s">
        <v>36</v>
      </c>
      <c r="G11" s="5" t="s">
        <v>37</v>
      </c>
      <c r="H11" s="5" t="s">
        <v>38</v>
      </c>
      <c r="I11" s="5" t="s">
        <v>41</v>
      </c>
    </row>
    <row r="12" s="1" customFormat="1" ht="38" customHeight="1" spans="1:9">
      <c r="A12" s="5">
        <v>9</v>
      </c>
      <c r="B12" s="5" t="s">
        <v>164</v>
      </c>
      <c r="C12" s="5">
        <v>1</v>
      </c>
      <c r="D12" s="5" t="s">
        <v>34</v>
      </c>
      <c r="E12" s="5" t="s">
        <v>35</v>
      </c>
      <c r="F12" s="5" t="s">
        <v>36</v>
      </c>
      <c r="G12" s="5" t="s">
        <v>37</v>
      </c>
      <c r="H12" s="5" t="s">
        <v>38</v>
      </c>
      <c r="I12" s="5" t="s">
        <v>41</v>
      </c>
    </row>
    <row r="13" s="1" customFormat="1" ht="38" customHeight="1" spans="1:9">
      <c r="A13" s="5">
        <v>10</v>
      </c>
      <c r="B13" s="5" t="s">
        <v>67</v>
      </c>
      <c r="C13" s="5">
        <v>2</v>
      </c>
      <c r="D13" s="5" t="s">
        <v>68</v>
      </c>
      <c r="E13" s="5" t="s">
        <v>35</v>
      </c>
      <c r="F13" s="5" t="s">
        <v>49</v>
      </c>
      <c r="G13" s="5" t="s">
        <v>50</v>
      </c>
      <c r="H13" s="5" t="s">
        <v>38</v>
      </c>
      <c r="I13" s="5" t="s">
        <v>41</v>
      </c>
    </row>
    <row r="14" s="1" customFormat="1" ht="38" customHeight="1" spans="1:9">
      <c r="A14" s="5">
        <v>11</v>
      </c>
      <c r="B14" s="5" t="s">
        <v>165</v>
      </c>
      <c r="C14" s="5">
        <v>1</v>
      </c>
      <c r="D14" s="5" t="s">
        <v>166</v>
      </c>
      <c r="E14" s="5" t="s">
        <v>52</v>
      </c>
      <c r="F14" s="5" t="s">
        <v>36</v>
      </c>
      <c r="G14" s="5" t="s">
        <v>37</v>
      </c>
      <c r="H14" s="5" t="s">
        <v>38</v>
      </c>
      <c r="I14" s="5" t="s">
        <v>41</v>
      </c>
    </row>
    <row r="15" s="1" customFormat="1" ht="33" customHeight="1" spans="1:9">
      <c r="A15" s="5">
        <v>12</v>
      </c>
      <c r="B15" s="5" t="s">
        <v>76</v>
      </c>
      <c r="C15" s="5">
        <v>1</v>
      </c>
      <c r="D15" s="5" t="s">
        <v>77</v>
      </c>
      <c r="E15" s="5" t="s">
        <v>35</v>
      </c>
      <c r="F15" s="5" t="s">
        <v>49</v>
      </c>
      <c r="G15" s="5" t="s">
        <v>50</v>
      </c>
      <c r="H15" s="5" t="s">
        <v>78</v>
      </c>
      <c r="I15" s="5" t="s">
        <v>79</v>
      </c>
    </row>
    <row r="16" customHeight="1" spans="1:9">
      <c r="A16" s="8" t="s">
        <v>167</v>
      </c>
      <c r="B16" s="8"/>
      <c r="C16" s="8" t="s">
        <v>168</v>
      </c>
      <c r="D16" s="8"/>
      <c r="E16" s="8"/>
      <c r="F16" s="8"/>
      <c r="G16" s="8"/>
      <c r="H16" s="8"/>
      <c r="I16" s="8"/>
    </row>
  </sheetData>
  <mergeCells count="8">
    <mergeCell ref="A1:I1"/>
    <mergeCell ref="E2:I2"/>
    <mergeCell ref="A16:B16"/>
    <mergeCell ref="C16:I16"/>
    <mergeCell ref="A2:A3"/>
    <mergeCell ref="B2:B3"/>
    <mergeCell ref="C2:C3"/>
    <mergeCell ref="D2:D3"/>
  </mergeCells>
  <pageMargins left="0.236111111111111" right="0.118055555555556" top="0.236111111111111" bottom="0.236111111111111" header="0.196527777777778" footer="0.1965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报告</vt:lpstr>
      <vt:lpstr>总表</vt:lpstr>
      <vt:lpstr>Sheet1</vt:lpstr>
      <vt:lpstr>第三批招聘申请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释怀</cp:lastModifiedBy>
  <dcterms:created xsi:type="dcterms:W3CDTF">2025-03-13T00:23:00Z</dcterms:created>
  <dcterms:modified xsi:type="dcterms:W3CDTF">2025-07-10T03:44:00Z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829D5B443E834AB28B023630A3F92A9E_13</vt:lpwstr>
  </property>
</Properties>
</file>