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4000" windowHeight="9675" tabRatio="657" firstSheet="1" activeTab="1"/>
  </bookViews>
  <sheets>
    <sheet name="Sheet1" sheetId="2" state="hidden" r:id="rId1"/>
    <sheet name="岗位信息表" sheetId="6" r:id="rId2"/>
    <sheet name="Sheet2" sheetId="9" state="hidden" r:id="rId3"/>
  </sheets>
  <definedNames>
    <definedName name="_xlnm._FilterDatabase" localSheetId="0" hidden="1">Sheet1!$A$5:$N$30</definedName>
    <definedName name="_xlnm._FilterDatabase" localSheetId="1" hidden="1">岗位信息表!$B$3:$J$9</definedName>
    <definedName name="_xlnm.Print_Titles" localSheetId="1">岗位信息表!$1:$3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<sst xmlns="http://schemas.openxmlformats.org/spreadsheetml/2006/main" count="385" uniqueCount="105">
  <si>
    <t>附件2：</t>
  </si>
  <si>
    <t>经开区2025年度事业单位招聘人员计划表</t>
  </si>
  <si>
    <t xml:space="preserve">  填报单位（盖章）：张家口经济技术开发区教育局                         领导签字：                                                                                                            </t>
  </si>
  <si>
    <t>招聘方式</t>
  </si>
  <si>
    <t>主管部门
(单位)</t>
  </si>
  <si>
    <t>用人单位</t>
  </si>
  <si>
    <t>单位
性质</t>
  </si>
  <si>
    <t>报考     类别</t>
  </si>
  <si>
    <t>招聘岗位</t>
  </si>
  <si>
    <t>招聘人数</t>
  </si>
  <si>
    <t>资格条件</t>
  </si>
  <si>
    <t>备注</t>
  </si>
  <si>
    <t>单位地址或工作地点</t>
  </si>
  <si>
    <t>咨询及联系电话</t>
  </si>
  <si>
    <t>专业</t>
  </si>
  <si>
    <t>学历低限</t>
  </si>
  <si>
    <t>学位低限</t>
  </si>
  <si>
    <t>其他条件</t>
  </si>
  <si>
    <t>公开招聘</t>
  </si>
  <si>
    <t>教育局</t>
  </si>
  <si>
    <t>经开一中</t>
  </si>
  <si>
    <t>全额事业</t>
  </si>
  <si>
    <t>教育类</t>
  </si>
  <si>
    <t>专技语文教师</t>
  </si>
  <si>
    <t>研究生专业：中国语言文学类</t>
  </si>
  <si>
    <t>研究生</t>
  </si>
  <si>
    <t>①年龄35周岁以下；
②具有初中及以上相应学科教师资格证。</t>
  </si>
  <si>
    <t>专技数学教师</t>
  </si>
  <si>
    <t>研究生专业：数学</t>
  </si>
  <si>
    <t>专技英语教师</t>
  </si>
  <si>
    <t>研究生专业：外国语言文学（英语类）</t>
  </si>
  <si>
    <t>专技道法教师</t>
  </si>
  <si>
    <t>研究生专业：政治学、马克思主义理论</t>
  </si>
  <si>
    <t>专技历史教师</t>
  </si>
  <si>
    <t>研究生专业：中国史、世界史</t>
  </si>
  <si>
    <t>专技物理教师</t>
  </si>
  <si>
    <t>研究生专业：物理学</t>
  </si>
  <si>
    <t>专技体育教师</t>
  </si>
  <si>
    <t>研究生专业：体育、体育学</t>
  </si>
  <si>
    <t>专技信息技术教师</t>
  </si>
  <si>
    <t>研究生专业：电子科学与技术、信息与通信工程、计算机科学与技术</t>
  </si>
  <si>
    <t>经开一小</t>
  </si>
  <si>
    <t>经开二小</t>
  </si>
  <si>
    <t>经开三小</t>
  </si>
  <si>
    <t>金鹰小学</t>
  </si>
  <si>
    <t>燕兴学校</t>
  </si>
  <si>
    <t>盛华小学</t>
  </si>
  <si>
    <t>王安房小学</t>
  </si>
  <si>
    <t>填表说明：1、“单位性质”指：全额事业、差额事业；2、“报考类别”指：综合类、教育类、医学类；3、“招聘岗位”可按管理、专技分别设置，如管理A、管理B、专技A、专技B，有具体岗位的可写具体岗位名称。4、上报原件时并上报电子版。5、“其它条件”指专项招聘、高校毕业生等。</t>
  </si>
  <si>
    <t xml:space="preserve">  填报人：    郭文晋                    固定电话：     5800517                                手机号：   13833324660                     </t>
  </si>
  <si>
    <t>张家口经开区2025年公开招聘编外人员岗位表</t>
  </si>
  <si>
    <t>序号</t>
  </si>
  <si>
    <t>岗位代码</t>
  </si>
  <si>
    <t>年龄</t>
  </si>
  <si>
    <t>经开区应急局</t>
  </si>
  <si>
    <t>森林草原消防人员A</t>
  </si>
  <si>
    <t>不限专业</t>
  </si>
  <si>
    <t>18-25周岁（1999年7月 9日至2007年7月9日期间出生，退役士兵、持有B2类或以上车型有效驾驶证并具有实际驾驶能力可放宽至35周岁）</t>
  </si>
  <si>
    <t>高中、中专及以上</t>
  </si>
  <si>
    <t>1.男性（需进行体能测评）
2.体检标准为《国家综合性消防救援队伍消防员招录体检标准》</t>
  </si>
  <si>
    <t>无笔试环节</t>
  </si>
  <si>
    <t>经开区环保局</t>
  </si>
  <si>
    <t>森林草原消防人员B</t>
  </si>
  <si>
    <t>18-35周岁（1989年 7月 9日至2007年7月9日期间出生）</t>
  </si>
  <si>
    <t>大专及以上</t>
  </si>
  <si>
    <t>1.性别不限
2.体检标准为《公务员录用体检特殊标准》</t>
  </si>
  <si>
    <t>经开区人民法院</t>
  </si>
  <si>
    <t>辅警A</t>
  </si>
  <si>
    <t>18-35周岁（1989年7月 9日至2007年7月9日期间出生）</t>
  </si>
  <si>
    <t>1.男性（需进行体能测评，体能测评不列入综合成绩，测评合格进入面试）
2.体检标准为《公务员录用体检特殊标准》</t>
  </si>
  <si>
    <t>辅警B</t>
  </si>
  <si>
    <t>经开区数政局</t>
  </si>
  <si>
    <t>数政工作辅助人员</t>
  </si>
  <si>
    <t>18-35周岁（1989年7月 9日至2007年 7月9日期间出生）</t>
  </si>
  <si>
    <t>1.性别不限
2.体检标准为《公务员录用体检通用标准》</t>
  </si>
  <si>
    <t>经开区2025年度事业单位招聘人员计划汇总表</t>
  </si>
  <si>
    <t>专技语文教师A</t>
  </si>
  <si>
    <t>专技语文教师B</t>
  </si>
  <si>
    <t>专技语文教师C</t>
  </si>
  <si>
    <t>专技数学教师A</t>
  </si>
  <si>
    <t>专技数学教师B</t>
  </si>
  <si>
    <t>专技数学教师C</t>
  </si>
  <si>
    <t>专技英语教师A</t>
  </si>
  <si>
    <t>专技英语教师B</t>
  </si>
  <si>
    <t>专技英语教师C</t>
  </si>
  <si>
    <t>专技物理教师A</t>
  </si>
  <si>
    <t>专技物理教师B</t>
  </si>
  <si>
    <t>专技物理教师C</t>
  </si>
  <si>
    <t>专技物理教师D</t>
  </si>
  <si>
    <t>专技道法教师A</t>
  </si>
  <si>
    <t>专技道法教师B</t>
  </si>
  <si>
    <t>专技信息技术教师A</t>
  </si>
  <si>
    <t>专技信息技术教师B</t>
  </si>
  <si>
    <t>本科</t>
  </si>
  <si>
    <t>小学</t>
  </si>
  <si>
    <t>全部本科</t>
  </si>
  <si>
    <t>一小</t>
  </si>
  <si>
    <t>二小</t>
  </si>
  <si>
    <t>三小</t>
  </si>
  <si>
    <t>金鹰</t>
  </si>
  <si>
    <t>燕兴</t>
  </si>
  <si>
    <t>盛华</t>
  </si>
  <si>
    <t>王安房</t>
  </si>
  <si>
    <t>学校</t>
  </si>
  <si>
    <t>选聘人数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</si>
</sst>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32">
    <font>
      <sz val="12"/>
      <name val="宋体"/>
      <charset val="134"/>
    </font>
    <font>
      <sz val="10"/>
      <name val="宋体"/>
      <charset val="134"/>
    </font>
    <font>
      <sz val="16"/>
      <name val="方正小标宋简体"/>
      <charset val="134"/>
    </font>
    <font>
      <sz val="20"/>
      <name val="宋体"/>
      <charset val="134"/>
    </font>
    <font>
      <sz val="16"/>
      <name val="宋体"/>
      <charset val="134"/>
    </font>
    <font>
      <sz val="28"/>
      <name val="方正小标宋简体"/>
      <charset val="134"/>
    </font>
    <font>
      <sz val="18"/>
      <name val="宋体"/>
      <charset val="134"/>
    </font>
    <font>
      <sz val="14"/>
      <name val="宋体"/>
      <charset val="134"/>
    </font>
    <font>
      <sz val="11"/>
      <name val="宋体"/>
      <charset val="134"/>
      <scheme val="minor"/>
    </font>
    <font>
      <sz val="10"/>
      <name val="楷体"/>
      <charset val="134"/>
    </font>
    <font>
      <sz val="11"/>
      <name val="宋体"/>
      <charset val="134"/>
    </font>
    <font>
      <sz val="10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2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11" applyNumberFormat="0" applyAlignment="0" applyProtection="0">
      <alignment vertical="center"/>
    </xf>
    <xf numFmtId="0" fontId="22" fillId="4" borderId="12" applyNumberFormat="0" applyAlignment="0" applyProtection="0">
      <alignment vertical="center"/>
    </xf>
    <xf numFmtId="0" fontId="23" fillId="4" borderId="11" applyNumberFormat="0" applyAlignment="0" applyProtection="0">
      <alignment vertical="center"/>
    </xf>
    <xf numFmtId="0" fontId="24" fillId="5" borderId="13" applyNumberFormat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58"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horizontal="left" vertical="center" wrapText="1"/>
    </xf>
    <xf numFmtId="0" fontId="2" fillId="0" borderId="0" xfId="0" applyFont="1" applyAlignment="1">
      <alignment horizontal="center" vertical="center" wrapText="1" readingOrder="1"/>
    </xf>
    <xf numFmtId="0" fontId="2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 readingOrder="1"/>
    </xf>
    <xf numFmtId="176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 readingOrder="1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 readingOrder="1"/>
    </xf>
    <xf numFmtId="176" fontId="1" fillId="0" borderId="1" xfId="0" applyNumberFormat="1" applyFont="1" applyBorder="1" applyAlignment="1">
      <alignment horizontal="center" vertical="center" wrapText="1"/>
    </xf>
    <xf numFmtId="176" fontId="1" fillId="0" borderId="4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left" vertical="center"/>
    </xf>
    <xf numFmtId="0" fontId="5" fillId="0" borderId="0" xfId="0" applyFont="1" applyFill="1" applyAlignment="1">
      <alignment horizontal="center" vertical="center" wrapText="1" readingOrder="1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 readingOrder="1"/>
    </xf>
    <xf numFmtId="0" fontId="6" fillId="0" borderId="1" xfId="0" applyFont="1" applyFill="1" applyBorder="1" applyAlignment="1">
      <alignment horizontal="center" vertical="center" wrapText="1" readingOrder="1"/>
    </xf>
    <xf numFmtId="176" fontId="6" fillId="0" borderId="2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 readingOrder="1"/>
    </xf>
    <xf numFmtId="0" fontId="6" fillId="0" borderId="6" xfId="0" applyFont="1" applyFill="1" applyBorder="1" applyAlignment="1">
      <alignment horizontal="center" vertical="center" wrapText="1" readingOrder="1"/>
    </xf>
    <xf numFmtId="0" fontId="6" fillId="0" borderId="4" xfId="0" applyFont="1" applyFill="1" applyBorder="1" applyAlignment="1">
      <alignment horizontal="center" vertical="center" wrapText="1" readingOrder="1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left" vertical="center"/>
    </xf>
    <xf numFmtId="0" fontId="6" fillId="0" borderId="7" xfId="0" applyFont="1" applyFill="1" applyBorder="1" applyAlignment="1">
      <alignment horizontal="center" vertical="center" wrapText="1" readingOrder="1"/>
    </xf>
    <xf numFmtId="0" fontId="0" fillId="0" borderId="2" xfId="0" applyFont="1" applyFill="1" applyBorder="1" applyAlignment="1">
      <alignment horizontal="justify" vertical="center" wrapText="1"/>
    </xf>
    <xf numFmtId="0" fontId="0" fillId="0" borderId="0" xfId="0" applyFont="1" applyFill="1" applyAlignment="1">
      <alignment vertical="center" wrapText="1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 readingOrder="1"/>
    </xf>
    <xf numFmtId="0" fontId="11" fillId="0" borderId="0" xfId="0" applyFont="1" applyAlignment="1">
      <alignment horizontal="left" vertical="center" wrapText="1" readingOrder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 readingOrder="1"/>
    </xf>
    <xf numFmtId="0" fontId="1" fillId="0" borderId="2" xfId="0" applyFont="1" applyBorder="1" applyAlignment="1">
      <alignment horizontal="left" vertical="center" wrapText="1" readingOrder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0" fillId="0" borderId="2" xfId="0" applyBorder="1" applyAlignment="1">
      <alignment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 2" xfId="49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30"/>
  <sheetViews>
    <sheetView workbookViewId="0">
      <selection activeCell="H7" sqref="H7"/>
    </sheetView>
  </sheetViews>
  <sheetFormatPr defaultColWidth="9" defaultRowHeight="14.25"/>
  <cols>
    <col min="1" max="1" width="7.875" customWidth="1"/>
    <col min="2" max="2" width="7.125" customWidth="1"/>
    <col min="3" max="3" width="9.5" customWidth="1"/>
    <col min="4" max="4" width="7.75" customWidth="1"/>
    <col min="5" max="5" width="6" customWidth="1"/>
    <col min="6" max="6" width="14.875" customWidth="1"/>
    <col min="7" max="7" width="7.5" customWidth="1"/>
    <col min="8" max="8" width="38.5" style="46" customWidth="1"/>
    <col min="11" max="11" width="37.625" customWidth="1"/>
    <col min="12" max="12" width="6.75" customWidth="1"/>
  </cols>
  <sheetData>
    <row r="1" spans="1:14">
      <c r="A1" s="47" t="s">
        <v>0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</row>
    <row r="2" s="1" customFormat="1" ht="27" customHeight="1" spans="1:14">
      <c r="A2" s="5" t="s">
        <v>1</v>
      </c>
      <c r="B2" s="5"/>
      <c r="C2" s="5"/>
      <c r="D2" s="5"/>
      <c r="E2" s="5"/>
      <c r="F2" s="5"/>
      <c r="G2" s="5"/>
      <c r="H2" s="48"/>
      <c r="I2" s="5"/>
      <c r="J2" s="5"/>
      <c r="K2" s="5"/>
      <c r="L2" s="5"/>
      <c r="M2" s="5"/>
      <c r="N2" s="5"/>
    </row>
    <row r="3" s="44" customFormat="1" ht="30" customHeight="1" spans="1:14">
      <c r="A3" s="49" t="s">
        <v>2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</row>
    <row r="4" s="1" customFormat="1" ht="24" customHeight="1" spans="1:14">
      <c r="A4" s="50" t="s">
        <v>3</v>
      </c>
      <c r="B4" s="51" t="s">
        <v>4</v>
      </c>
      <c r="C4" s="51" t="s">
        <v>5</v>
      </c>
      <c r="D4" s="19" t="s">
        <v>6</v>
      </c>
      <c r="E4" s="51" t="s">
        <v>7</v>
      </c>
      <c r="F4" s="51" t="s">
        <v>8</v>
      </c>
      <c r="G4" s="8" t="s">
        <v>9</v>
      </c>
      <c r="H4" s="52" t="s">
        <v>10</v>
      </c>
      <c r="I4" s="51"/>
      <c r="J4" s="51"/>
      <c r="K4" s="51"/>
      <c r="L4" s="19" t="s">
        <v>11</v>
      </c>
      <c r="M4" s="19" t="s">
        <v>12</v>
      </c>
      <c r="N4" s="19" t="s">
        <v>13</v>
      </c>
    </row>
    <row r="5" s="1" customFormat="1" ht="24" customHeight="1" spans="1:14">
      <c r="A5" s="50"/>
      <c r="B5" s="51"/>
      <c r="C5" s="51"/>
      <c r="D5" s="19"/>
      <c r="E5" s="51"/>
      <c r="F5" s="51"/>
      <c r="G5" s="8"/>
      <c r="H5" s="53" t="s">
        <v>14</v>
      </c>
      <c r="I5" s="19" t="s">
        <v>15</v>
      </c>
      <c r="J5" s="19" t="s">
        <v>16</v>
      </c>
      <c r="K5" s="19" t="s">
        <v>17</v>
      </c>
      <c r="L5" s="19"/>
      <c r="M5" s="19"/>
      <c r="N5" s="19"/>
    </row>
    <row r="6" s="1" customFormat="1" ht="36" customHeight="1" spans="1:14">
      <c r="A6" s="50" t="s">
        <v>18</v>
      </c>
      <c r="B6" s="50" t="s">
        <v>19</v>
      </c>
      <c r="C6" s="50" t="s">
        <v>20</v>
      </c>
      <c r="D6" s="50" t="s">
        <v>21</v>
      </c>
      <c r="E6" s="50" t="s">
        <v>22</v>
      </c>
      <c r="F6" s="50" t="s">
        <v>23</v>
      </c>
      <c r="G6" s="50">
        <v>11</v>
      </c>
      <c r="H6" s="54" t="s">
        <v>24</v>
      </c>
      <c r="I6" s="50" t="s">
        <v>25</v>
      </c>
      <c r="J6" s="50" t="s">
        <v>25</v>
      </c>
      <c r="K6" s="57" t="s">
        <v>26</v>
      </c>
      <c r="L6" s="50"/>
      <c r="M6" s="50" t="s">
        <v>20</v>
      </c>
      <c r="N6" s="50"/>
    </row>
    <row r="7" ht="36" customHeight="1" spans="1:14">
      <c r="A7" s="50" t="s">
        <v>18</v>
      </c>
      <c r="B7" s="50" t="s">
        <v>19</v>
      </c>
      <c r="C7" s="50" t="s">
        <v>20</v>
      </c>
      <c r="D7" s="50" t="s">
        <v>21</v>
      </c>
      <c r="E7" s="50" t="s">
        <v>22</v>
      </c>
      <c r="F7" s="50" t="s">
        <v>27</v>
      </c>
      <c r="G7" s="50">
        <v>11</v>
      </c>
      <c r="H7" s="54" t="s">
        <v>28</v>
      </c>
      <c r="I7" s="50" t="s">
        <v>25</v>
      </c>
      <c r="J7" s="50" t="s">
        <v>25</v>
      </c>
      <c r="K7" s="57" t="s">
        <v>26</v>
      </c>
      <c r="L7" s="50"/>
      <c r="M7" s="50" t="s">
        <v>20</v>
      </c>
      <c r="N7" s="50"/>
    </row>
    <row r="8" ht="36" customHeight="1" spans="1:14">
      <c r="A8" s="50" t="s">
        <v>18</v>
      </c>
      <c r="B8" s="50" t="s">
        <v>19</v>
      </c>
      <c r="C8" s="50" t="s">
        <v>20</v>
      </c>
      <c r="D8" s="50" t="s">
        <v>21</v>
      </c>
      <c r="E8" s="50" t="s">
        <v>22</v>
      </c>
      <c r="F8" s="50" t="s">
        <v>29</v>
      </c>
      <c r="G8" s="50">
        <v>12</v>
      </c>
      <c r="H8" s="54" t="s">
        <v>30</v>
      </c>
      <c r="I8" s="50" t="s">
        <v>25</v>
      </c>
      <c r="J8" s="50" t="s">
        <v>25</v>
      </c>
      <c r="K8" s="57" t="s">
        <v>26</v>
      </c>
      <c r="L8" s="50"/>
      <c r="M8" s="50" t="s">
        <v>20</v>
      </c>
      <c r="N8" s="50"/>
    </row>
    <row r="9" ht="36" customHeight="1" spans="1:14">
      <c r="A9" s="50" t="s">
        <v>18</v>
      </c>
      <c r="B9" s="50" t="s">
        <v>19</v>
      </c>
      <c r="C9" s="50" t="s">
        <v>20</v>
      </c>
      <c r="D9" s="50" t="s">
        <v>21</v>
      </c>
      <c r="E9" s="50" t="s">
        <v>22</v>
      </c>
      <c r="F9" s="50" t="s">
        <v>31</v>
      </c>
      <c r="G9" s="50">
        <v>2</v>
      </c>
      <c r="H9" s="54" t="s">
        <v>32</v>
      </c>
      <c r="I9" s="50" t="s">
        <v>25</v>
      </c>
      <c r="J9" s="50" t="s">
        <v>25</v>
      </c>
      <c r="K9" s="57" t="s">
        <v>26</v>
      </c>
      <c r="L9" s="50"/>
      <c r="M9" s="50" t="s">
        <v>20</v>
      </c>
      <c r="N9" s="50"/>
    </row>
    <row r="10" ht="36" customHeight="1" spans="1:14">
      <c r="A10" s="50" t="s">
        <v>18</v>
      </c>
      <c r="B10" s="50" t="s">
        <v>19</v>
      </c>
      <c r="C10" s="50" t="s">
        <v>20</v>
      </c>
      <c r="D10" s="50" t="s">
        <v>21</v>
      </c>
      <c r="E10" s="50" t="s">
        <v>22</v>
      </c>
      <c r="F10" s="50" t="s">
        <v>33</v>
      </c>
      <c r="G10" s="50">
        <v>1</v>
      </c>
      <c r="H10" s="54" t="s">
        <v>34</v>
      </c>
      <c r="I10" s="50" t="s">
        <v>25</v>
      </c>
      <c r="J10" s="50" t="s">
        <v>25</v>
      </c>
      <c r="K10" s="57" t="s">
        <v>26</v>
      </c>
      <c r="L10" s="50"/>
      <c r="M10" s="50" t="s">
        <v>20</v>
      </c>
      <c r="N10" s="50"/>
    </row>
    <row r="11" ht="36" customHeight="1" spans="1:14">
      <c r="A11" s="50" t="s">
        <v>18</v>
      </c>
      <c r="B11" s="50" t="s">
        <v>19</v>
      </c>
      <c r="C11" s="50" t="s">
        <v>20</v>
      </c>
      <c r="D11" s="50" t="s">
        <v>21</v>
      </c>
      <c r="E11" s="50" t="s">
        <v>22</v>
      </c>
      <c r="F11" s="50" t="s">
        <v>35</v>
      </c>
      <c r="G11" s="50">
        <v>5</v>
      </c>
      <c r="H11" s="54" t="s">
        <v>36</v>
      </c>
      <c r="I11" s="50" t="s">
        <v>25</v>
      </c>
      <c r="J11" s="50" t="s">
        <v>25</v>
      </c>
      <c r="K11" s="57" t="s">
        <v>26</v>
      </c>
      <c r="L11" s="50"/>
      <c r="M11" s="50" t="s">
        <v>20</v>
      </c>
      <c r="N11" s="50"/>
    </row>
    <row r="12" ht="36" customHeight="1" spans="1:14">
      <c r="A12" s="50" t="s">
        <v>18</v>
      </c>
      <c r="B12" s="50" t="s">
        <v>19</v>
      </c>
      <c r="C12" s="50" t="s">
        <v>20</v>
      </c>
      <c r="D12" s="50" t="s">
        <v>21</v>
      </c>
      <c r="E12" s="50" t="s">
        <v>22</v>
      </c>
      <c r="F12" s="50" t="s">
        <v>37</v>
      </c>
      <c r="G12" s="50">
        <v>3</v>
      </c>
      <c r="H12" s="54" t="s">
        <v>38</v>
      </c>
      <c r="I12" s="50" t="s">
        <v>25</v>
      </c>
      <c r="J12" s="50" t="s">
        <v>25</v>
      </c>
      <c r="K12" s="57" t="s">
        <v>26</v>
      </c>
      <c r="L12" s="50"/>
      <c r="M12" s="50" t="s">
        <v>20</v>
      </c>
      <c r="N12" s="50"/>
    </row>
    <row r="13" ht="36" customHeight="1" spans="1:14">
      <c r="A13" s="50" t="s">
        <v>18</v>
      </c>
      <c r="B13" s="50" t="s">
        <v>19</v>
      </c>
      <c r="C13" s="50" t="s">
        <v>20</v>
      </c>
      <c r="D13" s="50" t="s">
        <v>21</v>
      </c>
      <c r="E13" s="50" t="s">
        <v>22</v>
      </c>
      <c r="F13" s="50" t="s">
        <v>39</v>
      </c>
      <c r="G13" s="50">
        <v>3</v>
      </c>
      <c r="H13" s="54" t="s">
        <v>40</v>
      </c>
      <c r="I13" s="50" t="s">
        <v>25</v>
      </c>
      <c r="J13" s="50" t="s">
        <v>25</v>
      </c>
      <c r="K13" s="57" t="s">
        <v>26</v>
      </c>
      <c r="L13" s="50"/>
      <c r="M13" s="50" t="s">
        <v>20</v>
      </c>
      <c r="N13" s="50"/>
    </row>
    <row r="14" ht="36" customHeight="1" spans="1:14">
      <c r="A14" s="50" t="s">
        <v>18</v>
      </c>
      <c r="B14" s="50" t="s">
        <v>19</v>
      </c>
      <c r="C14" s="50" t="s">
        <v>41</v>
      </c>
      <c r="D14" s="50" t="s">
        <v>21</v>
      </c>
      <c r="E14" s="50" t="s">
        <v>22</v>
      </c>
      <c r="F14" s="50" t="s">
        <v>23</v>
      </c>
      <c r="G14" s="50">
        <v>3</v>
      </c>
      <c r="H14" s="54" t="s">
        <v>24</v>
      </c>
      <c r="I14" s="50" t="s">
        <v>25</v>
      </c>
      <c r="J14" s="50" t="s">
        <v>25</v>
      </c>
      <c r="K14" s="57" t="s">
        <v>26</v>
      </c>
      <c r="L14" s="50"/>
      <c r="M14" s="50" t="s">
        <v>41</v>
      </c>
      <c r="N14" s="50"/>
    </row>
    <row r="15" ht="36" customHeight="1" spans="1:14">
      <c r="A15" s="50" t="s">
        <v>18</v>
      </c>
      <c r="B15" s="50" t="s">
        <v>19</v>
      </c>
      <c r="C15" s="50" t="s">
        <v>41</v>
      </c>
      <c r="D15" s="50" t="s">
        <v>21</v>
      </c>
      <c r="E15" s="50" t="s">
        <v>22</v>
      </c>
      <c r="F15" s="50" t="s">
        <v>27</v>
      </c>
      <c r="G15" s="50">
        <v>4</v>
      </c>
      <c r="H15" s="54" t="s">
        <v>28</v>
      </c>
      <c r="I15" s="50" t="s">
        <v>25</v>
      </c>
      <c r="J15" s="50" t="s">
        <v>25</v>
      </c>
      <c r="K15" s="57" t="s">
        <v>26</v>
      </c>
      <c r="L15" s="50"/>
      <c r="M15" s="50" t="s">
        <v>41</v>
      </c>
      <c r="N15" s="50"/>
    </row>
    <row r="16" ht="36" customHeight="1" spans="1:14">
      <c r="A16" s="50" t="s">
        <v>18</v>
      </c>
      <c r="B16" s="50" t="s">
        <v>19</v>
      </c>
      <c r="C16" s="50" t="s">
        <v>41</v>
      </c>
      <c r="D16" s="50" t="s">
        <v>21</v>
      </c>
      <c r="E16" s="50" t="s">
        <v>22</v>
      </c>
      <c r="F16" s="50" t="s">
        <v>29</v>
      </c>
      <c r="G16" s="50">
        <v>2</v>
      </c>
      <c r="H16" s="54" t="s">
        <v>30</v>
      </c>
      <c r="I16" s="50" t="s">
        <v>25</v>
      </c>
      <c r="J16" s="50" t="s">
        <v>25</v>
      </c>
      <c r="K16" s="57" t="s">
        <v>26</v>
      </c>
      <c r="L16" s="50"/>
      <c r="M16" s="50" t="s">
        <v>41</v>
      </c>
      <c r="N16" s="50"/>
    </row>
    <row r="17" ht="36" customHeight="1" spans="1:14">
      <c r="A17" s="50" t="s">
        <v>18</v>
      </c>
      <c r="B17" s="50" t="s">
        <v>19</v>
      </c>
      <c r="C17" s="50" t="s">
        <v>42</v>
      </c>
      <c r="D17" s="50" t="s">
        <v>21</v>
      </c>
      <c r="E17" s="50" t="s">
        <v>22</v>
      </c>
      <c r="F17" s="50" t="s">
        <v>23</v>
      </c>
      <c r="G17" s="50">
        <v>2</v>
      </c>
      <c r="H17" s="54" t="s">
        <v>24</v>
      </c>
      <c r="I17" s="50" t="s">
        <v>25</v>
      </c>
      <c r="J17" s="50" t="s">
        <v>25</v>
      </c>
      <c r="K17" s="57" t="s">
        <v>26</v>
      </c>
      <c r="L17" s="50"/>
      <c r="M17" s="50" t="s">
        <v>42</v>
      </c>
      <c r="N17" s="50"/>
    </row>
    <row r="18" ht="36" customHeight="1" spans="1:14">
      <c r="A18" s="50" t="s">
        <v>18</v>
      </c>
      <c r="B18" s="50" t="s">
        <v>19</v>
      </c>
      <c r="C18" s="50" t="s">
        <v>42</v>
      </c>
      <c r="D18" s="50" t="s">
        <v>21</v>
      </c>
      <c r="E18" s="50" t="s">
        <v>22</v>
      </c>
      <c r="F18" s="50" t="s">
        <v>27</v>
      </c>
      <c r="G18" s="50">
        <v>1</v>
      </c>
      <c r="H18" s="54" t="s">
        <v>28</v>
      </c>
      <c r="I18" s="50" t="s">
        <v>25</v>
      </c>
      <c r="J18" s="50" t="s">
        <v>25</v>
      </c>
      <c r="K18" s="57" t="s">
        <v>26</v>
      </c>
      <c r="L18" s="50"/>
      <c r="M18" s="50" t="s">
        <v>42</v>
      </c>
      <c r="N18" s="50"/>
    </row>
    <row r="19" ht="36" customHeight="1" spans="1:14">
      <c r="A19" s="50" t="s">
        <v>18</v>
      </c>
      <c r="B19" s="50" t="s">
        <v>19</v>
      </c>
      <c r="C19" s="50" t="s">
        <v>43</v>
      </c>
      <c r="D19" s="50" t="s">
        <v>21</v>
      </c>
      <c r="E19" s="50" t="s">
        <v>22</v>
      </c>
      <c r="F19" s="50" t="s">
        <v>23</v>
      </c>
      <c r="G19" s="50">
        <v>2</v>
      </c>
      <c r="H19" s="54" t="s">
        <v>24</v>
      </c>
      <c r="I19" s="50" t="s">
        <v>25</v>
      </c>
      <c r="J19" s="50" t="s">
        <v>25</v>
      </c>
      <c r="K19" s="57" t="s">
        <v>26</v>
      </c>
      <c r="L19" s="50"/>
      <c r="M19" s="50" t="s">
        <v>43</v>
      </c>
      <c r="N19" s="50"/>
    </row>
    <row r="20" ht="36" customHeight="1" spans="1:14">
      <c r="A20" s="50" t="s">
        <v>18</v>
      </c>
      <c r="B20" s="50" t="s">
        <v>19</v>
      </c>
      <c r="C20" s="50" t="s">
        <v>43</v>
      </c>
      <c r="D20" s="50" t="s">
        <v>21</v>
      </c>
      <c r="E20" s="50" t="s">
        <v>22</v>
      </c>
      <c r="F20" s="50" t="s">
        <v>27</v>
      </c>
      <c r="G20" s="50">
        <v>1</v>
      </c>
      <c r="H20" s="54" t="s">
        <v>28</v>
      </c>
      <c r="I20" s="50" t="s">
        <v>25</v>
      </c>
      <c r="J20" s="50" t="s">
        <v>25</v>
      </c>
      <c r="K20" s="57" t="s">
        <v>26</v>
      </c>
      <c r="L20" s="50"/>
      <c r="M20" s="50" t="s">
        <v>43</v>
      </c>
      <c r="N20" s="50"/>
    </row>
    <row r="21" ht="36" customHeight="1" spans="1:14">
      <c r="A21" s="50" t="s">
        <v>18</v>
      </c>
      <c r="B21" s="50" t="s">
        <v>19</v>
      </c>
      <c r="C21" s="50" t="s">
        <v>43</v>
      </c>
      <c r="D21" s="50" t="s">
        <v>21</v>
      </c>
      <c r="E21" s="50" t="s">
        <v>22</v>
      </c>
      <c r="F21" s="50" t="s">
        <v>29</v>
      </c>
      <c r="G21" s="50">
        <v>1</v>
      </c>
      <c r="H21" s="54" t="s">
        <v>30</v>
      </c>
      <c r="I21" s="50" t="s">
        <v>25</v>
      </c>
      <c r="J21" s="50" t="s">
        <v>25</v>
      </c>
      <c r="K21" s="57" t="s">
        <v>26</v>
      </c>
      <c r="L21" s="50"/>
      <c r="M21" s="50" t="s">
        <v>43</v>
      </c>
      <c r="N21" s="50"/>
    </row>
    <row r="22" ht="36" customHeight="1" spans="1:14">
      <c r="A22" s="50" t="s">
        <v>18</v>
      </c>
      <c r="B22" s="50" t="s">
        <v>19</v>
      </c>
      <c r="C22" s="50" t="s">
        <v>44</v>
      </c>
      <c r="D22" s="50" t="s">
        <v>21</v>
      </c>
      <c r="E22" s="50" t="s">
        <v>22</v>
      </c>
      <c r="F22" s="50" t="s">
        <v>23</v>
      </c>
      <c r="G22" s="50">
        <v>2</v>
      </c>
      <c r="H22" s="54" t="s">
        <v>24</v>
      </c>
      <c r="I22" s="50" t="s">
        <v>25</v>
      </c>
      <c r="J22" s="50" t="s">
        <v>25</v>
      </c>
      <c r="K22" s="57" t="s">
        <v>26</v>
      </c>
      <c r="L22" s="50"/>
      <c r="M22" s="50" t="s">
        <v>44</v>
      </c>
      <c r="N22" s="50"/>
    </row>
    <row r="23" ht="36" customHeight="1" spans="1:14">
      <c r="A23" s="50" t="s">
        <v>18</v>
      </c>
      <c r="B23" s="50" t="s">
        <v>19</v>
      </c>
      <c r="C23" s="50" t="s">
        <v>44</v>
      </c>
      <c r="D23" s="50" t="s">
        <v>21</v>
      </c>
      <c r="E23" s="50" t="s">
        <v>22</v>
      </c>
      <c r="F23" s="50" t="s">
        <v>27</v>
      </c>
      <c r="G23" s="50">
        <v>2</v>
      </c>
      <c r="H23" s="54" t="s">
        <v>28</v>
      </c>
      <c r="I23" s="50" t="s">
        <v>25</v>
      </c>
      <c r="J23" s="50" t="s">
        <v>25</v>
      </c>
      <c r="K23" s="57" t="s">
        <v>26</v>
      </c>
      <c r="L23" s="50"/>
      <c r="M23" s="50" t="s">
        <v>44</v>
      </c>
      <c r="N23" s="50"/>
    </row>
    <row r="24" ht="36" customHeight="1" spans="1:14">
      <c r="A24" s="50" t="s">
        <v>18</v>
      </c>
      <c r="B24" s="50" t="s">
        <v>19</v>
      </c>
      <c r="C24" s="50" t="s">
        <v>44</v>
      </c>
      <c r="D24" s="50" t="s">
        <v>21</v>
      </c>
      <c r="E24" s="50" t="s">
        <v>22</v>
      </c>
      <c r="F24" s="50" t="s">
        <v>37</v>
      </c>
      <c r="G24" s="50">
        <v>1</v>
      </c>
      <c r="H24" s="54" t="s">
        <v>38</v>
      </c>
      <c r="I24" s="50" t="s">
        <v>25</v>
      </c>
      <c r="J24" s="50" t="s">
        <v>25</v>
      </c>
      <c r="K24" s="57" t="s">
        <v>26</v>
      </c>
      <c r="L24" s="50"/>
      <c r="M24" s="50" t="s">
        <v>44</v>
      </c>
      <c r="N24" s="50"/>
    </row>
    <row r="25" ht="36" customHeight="1" spans="1:14">
      <c r="A25" s="50" t="s">
        <v>18</v>
      </c>
      <c r="B25" s="50" t="s">
        <v>19</v>
      </c>
      <c r="C25" s="50" t="s">
        <v>45</v>
      </c>
      <c r="D25" s="50" t="s">
        <v>21</v>
      </c>
      <c r="E25" s="50" t="s">
        <v>22</v>
      </c>
      <c r="F25" s="50" t="s">
        <v>23</v>
      </c>
      <c r="G25" s="50">
        <v>2</v>
      </c>
      <c r="H25" s="54" t="s">
        <v>24</v>
      </c>
      <c r="I25" s="50" t="s">
        <v>25</v>
      </c>
      <c r="J25" s="50" t="s">
        <v>25</v>
      </c>
      <c r="K25" s="57" t="s">
        <v>26</v>
      </c>
      <c r="L25" s="50"/>
      <c r="M25" s="50" t="s">
        <v>45</v>
      </c>
      <c r="N25" s="50"/>
    </row>
    <row r="26" ht="36" customHeight="1" spans="1:14">
      <c r="A26" s="50" t="s">
        <v>18</v>
      </c>
      <c r="B26" s="50" t="s">
        <v>19</v>
      </c>
      <c r="C26" s="50" t="s">
        <v>45</v>
      </c>
      <c r="D26" s="50" t="s">
        <v>21</v>
      </c>
      <c r="E26" s="50" t="s">
        <v>22</v>
      </c>
      <c r="F26" s="50" t="s">
        <v>27</v>
      </c>
      <c r="G26" s="50">
        <v>2</v>
      </c>
      <c r="H26" s="54" t="s">
        <v>28</v>
      </c>
      <c r="I26" s="50" t="s">
        <v>25</v>
      </c>
      <c r="J26" s="50" t="s">
        <v>25</v>
      </c>
      <c r="K26" s="57" t="s">
        <v>26</v>
      </c>
      <c r="L26" s="50"/>
      <c r="M26" s="50" t="s">
        <v>45</v>
      </c>
      <c r="N26" s="50"/>
    </row>
    <row r="27" ht="36" customHeight="1" spans="1:14">
      <c r="A27" s="50" t="s">
        <v>18</v>
      </c>
      <c r="B27" s="50" t="s">
        <v>19</v>
      </c>
      <c r="C27" s="50" t="s">
        <v>46</v>
      </c>
      <c r="D27" s="50" t="s">
        <v>21</v>
      </c>
      <c r="E27" s="50" t="s">
        <v>22</v>
      </c>
      <c r="F27" s="50" t="s">
        <v>23</v>
      </c>
      <c r="G27" s="50">
        <v>1</v>
      </c>
      <c r="H27" s="54" t="s">
        <v>24</v>
      </c>
      <c r="I27" s="50" t="s">
        <v>25</v>
      </c>
      <c r="J27" s="50" t="s">
        <v>25</v>
      </c>
      <c r="K27" s="57" t="s">
        <v>26</v>
      </c>
      <c r="L27" s="50"/>
      <c r="M27" s="50" t="s">
        <v>46</v>
      </c>
      <c r="N27" s="50"/>
    </row>
    <row r="28" ht="36" customHeight="1" spans="1:14">
      <c r="A28" s="50" t="s">
        <v>18</v>
      </c>
      <c r="B28" s="50" t="s">
        <v>19</v>
      </c>
      <c r="C28" s="50" t="s">
        <v>47</v>
      </c>
      <c r="D28" s="50" t="s">
        <v>21</v>
      </c>
      <c r="E28" s="50" t="s">
        <v>22</v>
      </c>
      <c r="F28" s="50" t="s">
        <v>27</v>
      </c>
      <c r="G28" s="50">
        <v>1</v>
      </c>
      <c r="H28" s="54" t="s">
        <v>28</v>
      </c>
      <c r="I28" s="50" t="s">
        <v>25</v>
      </c>
      <c r="J28" s="50" t="s">
        <v>25</v>
      </c>
      <c r="K28" s="57" t="s">
        <v>26</v>
      </c>
      <c r="L28" s="50"/>
      <c r="M28" s="50" t="s">
        <v>47</v>
      </c>
      <c r="N28" s="50"/>
    </row>
    <row r="29" ht="27" customHeight="1" spans="1:14">
      <c r="A29" s="54" t="s">
        <v>48</v>
      </c>
      <c r="B29" s="54"/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</row>
    <row r="30" s="45" customFormat="1" ht="19.5" customHeight="1" spans="1:14">
      <c r="A30" s="55" t="s">
        <v>49</v>
      </c>
      <c r="B30" s="55"/>
      <c r="C30" s="55"/>
      <c r="D30" s="55"/>
      <c r="E30" s="55"/>
      <c r="F30" s="55"/>
      <c r="G30" s="55"/>
      <c r="H30" s="56"/>
      <c r="I30" s="55"/>
      <c r="J30" s="55"/>
      <c r="K30" s="55"/>
      <c r="L30" s="55"/>
      <c r="M30" s="55"/>
      <c r="N30" s="55"/>
    </row>
  </sheetData>
  <autoFilter xmlns:etc="http://www.wps.cn/officeDocument/2017/etCustomData" ref="A5:N30" etc:filterBottomFollowUsedRange="0">
    <extLst/>
  </autoFilter>
  <mergeCells count="16">
    <mergeCell ref="A1:N1"/>
    <mergeCell ref="A2:N2"/>
    <mergeCell ref="A3:N3"/>
    <mergeCell ref="H4:K4"/>
    <mergeCell ref="A29:N29"/>
    <mergeCell ref="A30:N30"/>
    <mergeCell ref="A4:A5"/>
    <mergeCell ref="B4:B5"/>
    <mergeCell ref="C4:C5"/>
    <mergeCell ref="D4:D5"/>
    <mergeCell ref="E4:E5"/>
    <mergeCell ref="F4:F5"/>
    <mergeCell ref="G4:G5"/>
    <mergeCell ref="L4:L5"/>
    <mergeCell ref="M4:M5"/>
    <mergeCell ref="N4:N5"/>
  </mergeCells>
  <printOptions horizontalCentered="1"/>
  <pageMargins left="0.590277777777778" right="0.590277777777778" top="0.786805555555556" bottom="0.786805555555556" header="0.314583333333333" footer="0.314583333333333"/>
  <pageSetup paperSize="9" scale="70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1"/>
  <sheetViews>
    <sheetView tabSelected="1" topLeftCell="A4" workbookViewId="0">
      <selection activeCell="D6" sqref="D6"/>
    </sheetView>
  </sheetViews>
  <sheetFormatPr defaultColWidth="9" defaultRowHeight="14.25"/>
  <cols>
    <col min="1" max="1" width="8.375" customWidth="1"/>
    <col min="2" max="3" width="16" style="23" customWidth="1"/>
    <col min="4" max="4" width="22.25" style="23" customWidth="1"/>
    <col min="5" max="5" width="8.5" style="23" customWidth="1"/>
    <col min="6" max="6" width="13.875" style="24" customWidth="1"/>
    <col min="7" max="7" width="22.125" style="24" customWidth="1"/>
    <col min="8" max="8" width="19.5" style="23" customWidth="1"/>
    <col min="9" max="9" width="40.875" style="23" customWidth="1"/>
    <col min="10" max="10" width="13.875" style="23" customWidth="1"/>
  </cols>
  <sheetData>
    <row r="1" s="20" customFormat="1" ht="82" customHeight="1" spans="1:10">
      <c r="A1" s="25" t="s">
        <v>50</v>
      </c>
      <c r="B1" s="25"/>
      <c r="C1" s="25"/>
      <c r="D1" s="25"/>
      <c r="E1" s="25"/>
      <c r="F1" s="25"/>
      <c r="G1" s="25"/>
      <c r="H1" s="25"/>
      <c r="I1" s="25"/>
      <c r="J1" s="25"/>
    </row>
    <row r="2" s="21" customFormat="1" ht="64" customHeight="1" spans="1:10">
      <c r="A2" s="26" t="s">
        <v>51</v>
      </c>
      <c r="B2" s="27" t="s">
        <v>5</v>
      </c>
      <c r="C2" s="28" t="s">
        <v>52</v>
      </c>
      <c r="D2" s="27" t="s">
        <v>8</v>
      </c>
      <c r="E2" s="29" t="s">
        <v>9</v>
      </c>
      <c r="F2" s="30" t="s">
        <v>10</v>
      </c>
      <c r="G2" s="31"/>
      <c r="H2" s="31"/>
      <c r="I2" s="41"/>
      <c r="J2" s="34" t="s">
        <v>11</v>
      </c>
    </row>
    <row r="3" s="21" customFormat="1" ht="64" customHeight="1" spans="1:10">
      <c r="A3" s="26"/>
      <c r="B3" s="27"/>
      <c r="C3" s="32"/>
      <c r="D3" s="27"/>
      <c r="E3" s="29"/>
      <c r="F3" s="33" t="s">
        <v>14</v>
      </c>
      <c r="G3" s="33" t="s">
        <v>53</v>
      </c>
      <c r="H3" s="34" t="s">
        <v>15</v>
      </c>
      <c r="I3" s="34" t="s">
        <v>17</v>
      </c>
      <c r="J3" s="34"/>
    </row>
    <row r="4" s="2" customFormat="1" ht="105" customHeight="1" spans="1:10">
      <c r="A4" s="35">
        <v>1</v>
      </c>
      <c r="B4" s="36" t="s">
        <v>54</v>
      </c>
      <c r="C4" s="36">
        <v>2025001</v>
      </c>
      <c r="D4" s="37" t="s">
        <v>55</v>
      </c>
      <c r="E4" s="36">
        <v>10</v>
      </c>
      <c r="F4" s="37" t="s">
        <v>56</v>
      </c>
      <c r="G4" s="38" t="s">
        <v>57</v>
      </c>
      <c r="H4" s="37" t="s">
        <v>58</v>
      </c>
      <c r="I4" s="42" t="s">
        <v>59</v>
      </c>
      <c r="J4" s="36" t="s">
        <v>60</v>
      </c>
    </row>
    <row r="5" s="2" customFormat="1" ht="87" customHeight="1" spans="1:10">
      <c r="A5" s="35">
        <v>2</v>
      </c>
      <c r="B5" s="36" t="s">
        <v>61</v>
      </c>
      <c r="C5" s="36">
        <v>2025002</v>
      </c>
      <c r="D5" s="36" t="s">
        <v>62</v>
      </c>
      <c r="E5" s="36">
        <v>5</v>
      </c>
      <c r="F5" s="37" t="s">
        <v>56</v>
      </c>
      <c r="G5" s="38" t="s">
        <v>63</v>
      </c>
      <c r="H5" s="36" t="s">
        <v>64</v>
      </c>
      <c r="I5" s="38" t="s">
        <v>65</v>
      </c>
      <c r="J5" s="36"/>
    </row>
    <row r="6" s="2" customFormat="1" ht="87" customHeight="1" spans="1:10">
      <c r="A6" s="35">
        <v>3</v>
      </c>
      <c r="B6" s="36" t="s">
        <v>66</v>
      </c>
      <c r="C6" s="36">
        <v>2025003</v>
      </c>
      <c r="D6" s="36" t="s">
        <v>67</v>
      </c>
      <c r="E6" s="36">
        <v>7</v>
      </c>
      <c r="F6" s="37" t="s">
        <v>56</v>
      </c>
      <c r="G6" s="38" t="s">
        <v>68</v>
      </c>
      <c r="H6" s="36" t="s">
        <v>64</v>
      </c>
      <c r="I6" s="42" t="s">
        <v>69</v>
      </c>
      <c r="J6" s="36"/>
    </row>
    <row r="7" s="2" customFormat="1" ht="87" customHeight="1" spans="1:11">
      <c r="A7" s="35">
        <v>4</v>
      </c>
      <c r="B7" s="36" t="s">
        <v>66</v>
      </c>
      <c r="C7" s="36">
        <v>2025004</v>
      </c>
      <c r="D7" s="37" t="s">
        <v>70</v>
      </c>
      <c r="E7" s="37">
        <v>10</v>
      </c>
      <c r="F7" s="37" t="s">
        <v>56</v>
      </c>
      <c r="G7" s="38" t="s">
        <v>68</v>
      </c>
      <c r="H7" s="36" t="s">
        <v>64</v>
      </c>
      <c r="I7" s="38" t="s">
        <v>65</v>
      </c>
      <c r="J7" s="37"/>
      <c r="K7" s="43"/>
    </row>
    <row r="8" s="22" customFormat="1" ht="87" customHeight="1" spans="1:10">
      <c r="A8" s="35">
        <v>5</v>
      </c>
      <c r="B8" s="36" t="s">
        <v>71</v>
      </c>
      <c r="C8" s="36">
        <v>2025005</v>
      </c>
      <c r="D8" s="36" t="s">
        <v>72</v>
      </c>
      <c r="E8" s="36">
        <v>2</v>
      </c>
      <c r="F8" s="37" t="s">
        <v>56</v>
      </c>
      <c r="G8" s="38" t="s">
        <v>73</v>
      </c>
      <c r="H8" s="36" t="s">
        <v>64</v>
      </c>
      <c r="I8" s="42" t="s">
        <v>74</v>
      </c>
      <c r="J8" s="36"/>
    </row>
    <row r="10" s="3" customFormat="1" ht="20" customHeight="1" spans="2:10">
      <c r="B10" s="39"/>
      <c r="C10" s="39"/>
      <c r="D10" s="39"/>
      <c r="E10" s="39"/>
      <c r="F10" s="40"/>
      <c r="G10" s="40"/>
      <c r="H10" s="39"/>
      <c r="I10" s="39"/>
      <c r="J10" s="39"/>
    </row>
    <row r="11" s="3" customFormat="1" ht="20" customHeight="1" spans="2:10">
      <c r="B11" s="39"/>
      <c r="C11" s="39"/>
      <c r="D11" s="39"/>
      <c r="E11" s="39"/>
      <c r="F11" s="40"/>
      <c r="G11" s="40"/>
      <c r="H11" s="39"/>
      <c r="I11" s="39"/>
      <c r="J11" s="39"/>
    </row>
  </sheetData>
  <autoFilter xmlns:etc="http://www.wps.cn/officeDocument/2017/etCustomData" ref="B3:J9" etc:filterBottomFollowUsedRange="0">
    <extLst/>
  </autoFilter>
  <mergeCells count="8">
    <mergeCell ref="A1:J1"/>
    <mergeCell ref="F2:I2"/>
    <mergeCell ref="A2:A3"/>
    <mergeCell ref="B2:B3"/>
    <mergeCell ref="C2:C3"/>
    <mergeCell ref="D2:D3"/>
    <mergeCell ref="E2:E3"/>
    <mergeCell ref="J2:J3"/>
  </mergeCells>
  <pageMargins left="0.319444444444444" right="0.319444444444444" top="0.319444444444444" bottom="0.319444444444444" header="0.5" footer="0.5"/>
  <pageSetup paperSize="9" scale="73" fitToHeight="0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22"/>
  <sheetViews>
    <sheetView workbookViewId="0">
      <selection activeCell="M14" sqref="M14"/>
    </sheetView>
  </sheetViews>
  <sheetFormatPr defaultColWidth="9" defaultRowHeight="14.25"/>
  <cols>
    <col min="1" max="1" width="9.5" customWidth="1"/>
    <col min="2" max="2" width="7.125" customWidth="1"/>
    <col min="3" max="21" width="5.125" style="4" customWidth="1"/>
    <col min="22" max="22" width="6.5" customWidth="1"/>
  </cols>
  <sheetData>
    <row r="1" s="1" customFormat="1" ht="21" spans="1:22">
      <c r="A1" s="5" t="s">
        <v>75</v>
      </c>
      <c r="B1" s="5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5"/>
    </row>
    <row r="2" s="1" customFormat="1" ht="58" customHeight="1" spans="1:22">
      <c r="A2" s="7" t="s">
        <v>20</v>
      </c>
      <c r="B2" s="8" t="s">
        <v>9</v>
      </c>
      <c r="C2" s="9" t="s">
        <v>76</v>
      </c>
      <c r="D2" s="9" t="s">
        <v>77</v>
      </c>
      <c r="E2" s="9" t="s">
        <v>78</v>
      </c>
      <c r="F2" s="9" t="s">
        <v>79</v>
      </c>
      <c r="G2" s="9" t="s">
        <v>80</v>
      </c>
      <c r="H2" s="9" t="s">
        <v>81</v>
      </c>
      <c r="I2" s="9" t="s">
        <v>82</v>
      </c>
      <c r="J2" s="9" t="s">
        <v>83</v>
      </c>
      <c r="K2" s="9" t="s">
        <v>84</v>
      </c>
      <c r="L2" s="9" t="s">
        <v>85</v>
      </c>
      <c r="M2" s="9" t="s">
        <v>86</v>
      </c>
      <c r="N2" s="9" t="s">
        <v>87</v>
      </c>
      <c r="O2" s="9" t="s">
        <v>88</v>
      </c>
      <c r="P2" s="9" t="s">
        <v>89</v>
      </c>
      <c r="Q2" s="9" t="s">
        <v>90</v>
      </c>
      <c r="R2" s="9" t="s">
        <v>33</v>
      </c>
      <c r="S2" s="9" t="s">
        <v>91</v>
      </c>
      <c r="T2" s="9" t="s">
        <v>92</v>
      </c>
      <c r="U2" s="9" t="s">
        <v>37</v>
      </c>
      <c r="V2" s="19" t="s">
        <v>11</v>
      </c>
    </row>
    <row r="3" s="1" customFormat="1" ht="12" spans="1:22">
      <c r="A3" s="10"/>
      <c r="B3" s="8">
        <f>SUM(C3:U3)</f>
        <v>42</v>
      </c>
      <c r="C3" s="9">
        <v>4</v>
      </c>
      <c r="D3" s="9">
        <v>4</v>
      </c>
      <c r="E3" s="9">
        <v>1</v>
      </c>
      <c r="F3" s="9">
        <v>4</v>
      </c>
      <c r="G3" s="9">
        <v>4</v>
      </c>
      <c r="H3" s="9">
        <v>1</v>
      </c>
      <c r="I3" s="9">
        <v>4</v>
      </c>
      <c r="J3" s="9">
        <v>5</v>
      </c>
      <c r="K3" s="9">
        <v>1</v>
      </c>
      <c r="L3" s="9">
        <v>1</v>
      </c>
      <c r="M3" s="9">
        <v>1</v>
      </c>
      <c r="N3" s="9">
        <v>1</v>
      </c>
      <c r="O3" s="9">
        <v>2</v>
      </c>
      <c r="P3" s="9">
        <v>1</v>
      </c>
      <c r="Q3" s="9">
        <v>1</v>
      </c>
      <c r="R3" s="9">
        <v>1</v>
      </c>
      <c r="S3" s="9">
        <v>2</v>
      </c>
      <c r="T3" s="9">
        <v>3</v>
      </c>
      <c r="U3" s="9">
        <v>1</v>
      </c>
      <c r="V3" s="19"/>
    </row>
    <row r="4" s="2" customFormat="1" spans="1:22">
      <c r="A4" s="10"/>
      <c r="B4" s="11">
        <f>SUM(C5:U5)</f>
        <v>30</v>
      </c>
      <c r="C4" s="12" t="s">
        <v>25</v>
      </c>
      <c r="D4" s="12" t="s">
        <v>25</v>
      </c>
      <c r="E4" s="12"/>
      <c r="F4" s="12" t="s">
        <v>25</v>
      </c>
      <c r="G4" s="12" t="s">
        <v>25</v>
      </c>
      <c r="H4" s="12"/>
      <c r="I4" s="12" t="s">
        <v>25</v>
      </c>
      <c r="J4" s="12" t="s">
        <v>25</v>
      </c>
      <c r="K4" s="12"/>
      <c r="L4" s="12" t="s">
        <v>25</v>
      </c>
      <c r="M4" s="12" t="s">
        <v>25</v>
      </c>
      <c r="N4" s="12"/>
      <c r="O4" s="12"/>
      <c r="P4" s="12" t="s">
        <v>25</v>
      </c>
      <c r="Q4" s="12" t="s">
        <v>25</v>
      </c>
      <c r="R4" s="12" t="s">
        <v>25</v>
      </c>
      <c r="S4" s="12"/>
      <c r="T4" s="12"/>
      <c r="U4" s="12"/>
      <c r="V4" s="12"/>
    </row>
    <row r="5" s="2" customFormat="1" spans="1:22">
      <c r="A5" s="10"/>
      <c r="B5" s="13"/>
      <c r="C5" s="9">
        <v>4</v>
      </c>
      <c r="D5" s="9">
        <v>4</v>
      </c>
      <c r="E5" s="9"/>
      <c r="F5" s="9">
        <v>4</v>
      </c>
      <c r="G5" s="9">
        <v>4</v>
      </c>
      <c r="H5" s="9"/>
      <c r="I5" s="9">
        <v>4</v>
      </c>
      <c r="J5" s="9">
        <v>5</v>
      </c>
      <c r="K5" s="9"/>
      <c r="L5" s="9">
        <v>1</v>
      </c>
      <c r="M5" s="9">
        <v>1</v>
      </c>
      <c r="N5" s="9"/>
      <c r="O5" s="9"/>
      <c r="P5" s="9">
        <v>1</v>
      </c>
      <c r="Q5" s="9">
        <v>1</v>
      </c>
      <c r="R5" s="9">
        <v>1</v>
      </c>
      <c r="S5" s="9"/>
      <c r="T5" s="9"/>
      <c r="U5" s="9"/>
      <c r="V5" s="12"/>
    </row>
    <row r="6" s="2" customFormat="1" spans="1:22">
      <c r="A6" s="10"/>
      <c r="B6" s="11">
        <f>SUM(C7:U7)</f>
        <v>12</v>
      </c>
      <c r="C6" s="12"/>
      <c r="D6" s="12"/>
      <c r="E6" s="12" t="s">
        <v>93</v>
      </c>
      <c r="F6" s="12"/>
      <c r="G6" s="12"/>
      <c r="H6" s="12" t="s">
        <v>93</v>
      </c>
      <c r="I6" s="12"/>
      <c r="J6" s="12"/>
      <c r="K6" s="12" t="s">
        <v>93</v>
      </c>
      <c r="L6" s="12"/>
      <c r="M6" s="12"/>
      <c r="N6" s="12" t="s">
        <v>93</v>
      </c>
      <c r="O6" s="12" t="s">
        <v>93</v>
      </c>
      <c r="P6" s="12"/>
      <c r="Q6" s="12"/>
      <c r="R6" s="12"/>
      <c r="S6" s="12" t="s">
        <v>93</v>
      </c>
      <c r="T6" s="12" t="s">
        <v>93</v>
      </c>
      <c r="U6" s="12" t="s">
        <v>93</v>
      </c>
      <c r="V6" s="12"/>
    </row>
    <row r="7" s="2" customFormat="1" spans="1:22">
      <c r="A7" s="14"/>
      <c r="B7" s="13"/>
      <c r="C7" s="9"/>
      <c r="D7" s="9"/>
      <c r="E7" s="9">
        <v>1</v>
      </c>
      <c r="F7" s="9"/>
      <c r="G7" s="9"/>
      <c r="H7" s="9">
        <v>1</v>
      </c>
      <c r="I7" s="9"/>
      <c r="J7" s="9"/>
      <c r="K7" s="9">
        <v>1</v>
      </c>
      <c r="L7" s="9"/>
      <c r="M7" s="9"/>
      <c r="N7" s="9">
        <v>1</v>
      </c>
      <c r="O7" s="9">
        <v>2</v>
      </c>
      <c r="P7" s="9"/>
      <c r="Q7" s="9"/>
      <c r="R7" s="9"/>
      <c r="S7" s="9">
        <v>2</v>
      </c>
      <c r="T7" s="9">
        <v>3</v>
      </c>
      <c r="U7" s="9">
        <v>1</v>
      </c>
      <c r="V7" s="12"/>
    </row>
    <row r="8" s="1" customFormat="1" ht="36" spans="1:22">
      <c r="A8" s="7" t="s">
        <v>94</v>
      </c>
      <c r="B8" s="15">
        <f>SUM(C9:K9)</f>
        <v>23</v>
      </c>
      <c r="C8" s="9" t="s">
        <v>79</v>
      </c>
      <c r="D8" s="9" t="s">
        <v>80</v>
      </c>
      <c r="E8" s="9" t="s">
        <v>81</v>
      </c>
      <c r="F8" s="9" t="s">
        <v>76</v>
      </c>
      <c r="G8" s="9" t="s">
        <v>77</v>
      </c>
      <c r="H8" s="9" t="s">
        <v>78</v>
      </c>
      <c r="I8" s="9" t="s">
        <v>82</v>
      </c>
      <c r="J8" s="9" t="s">
        <v>83</v>
      </c>
      <c r="K8" s="9" t="s">
        <v>37</v>
      </c>
      <c r="L8" s="9"/>
      <c r="M8" s="9"/>
      <c r="N8" s="9"/>
      <c r="O8" s="9"/>
      <c r="P8" s="9"/>
      <c r="Q8" s="9"/>
      <c r="R8" s="9"/>
      <c r="S8" s="9"/>
      <c r="T8" s="9"/>
      <c r="U8" s="9"/>
      <c r="V8" s="19" t="s">
        <v>95</v>
      </c>
    </row>
    <row r="9" s="1" customFormat="1" ht="12" spans="1:22">
      <c r="A9" s="10"/>
      <c r="B9" s="16"/>
      <c r="C9" s="9">
        <v>2</v>
      </c>
      <c r="D9" s="9">
        <v>3</v>
      </c>
      <c r="E9" s="9">
        <v>4</v>
      </c>
      <c r="F9" s="9">
        <v>3</v>
      </c>
      <c r="G9" s="9">
        <v>3</v>
      </c>
      <c r="H9" s="9">
        <v>4</v>
      </c>
      <c r="I9" s="9">
        <v>1</v>
      </c>
      <c r="J9" s="9">
        <v>2</v>
      </c>
      <c r="K9" s="9">
        <v>1</v>
      </c>
      <c r="L9" s="9"/>
      <c r="M9" s="9"/>
      <c r="N9" s="9"/>
      <c r="O9" s="9"/>
      <c r="P9" s="9"/>
      <c r="Q9" s="9"/>
      <c r="R9" s="9"/>
      <c r="S9" s="9"/>
      <c r="T9" s="9"/>
      <c r="U9" s="9"/>
      <c r="V9" s="19"/>
    </row>
    <row r="10" s="2" customFormat="1" spans="1:22">
      <c r="A10" s="9" t="s">
        <v>96</v>
      </c>
      <c r="B10" s="12">
        <f>SUM(C10:K10)</f>
        <v>5</v>
      </c>
      <c r="C10" s="9"/>
      <c r="D10" s="9">
        <v>1</v>
      </c>
      <c r="E10" s="9">
        <v>1</v>
      </c>
      <c r="F10" s="9">
        <v>1</v>
      </c>
      <c r="G10" s="9"/>
      <c r="H10" s="9"/>
      <c r="I10" s="9">
        <v>1</v>
      </c>
      <c r="J10" s="9">
        <v>1</v>
      </c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</row>
    <row r="11" s="2" customFormat="1" spans="1:22">
      <c r="A11" s="9" t="s">
        <v>97</v>
      </c>
      <c r="B11" s="12">
        <f t="shared" ref="B11:B16" si="0">SUM(C11:K11)</f>
        <v>3</v>
      </c>
      <c r="C11" s="9"/>
      <c r="D11" s="9">
        <v>1</v>
      </c>
      <c r="E11" s="9"/>
      <c r="F11" s="9">
        <v>1</v>
      </c>
      <c r="G11" s="9"/>
      <c r="H11" s="9">
        <v>1</v>
      </c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</row>
    <row r="12" s="2" customFormat="1" spans="1:22">
      <c r="A12" s="9" t="s">
        <v>98</v>
      </c>
      <c r="B12" s="12">
        <f t="shared" si="0"/>
        <v>4</v>
      </c>
      <c r="C12" s="9"/>
      <c r="D12" s="9">
        <v>1</v>
      </c>
      <c r="E12" s="9"/>
      <c r="F12" s="9">
        <v>1</v>
      </c>
      <c r="G12" s="9">
        <v>1</v>
      </c>
      <c r="H12" s="9"/>
      <c r="I12" s="9"/>
      <c r="J12" s="9">
        <v>1</v>
      </c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</row>
    <row r="13" s="2" customFormat="1" spans="1:22">
      <c r="A13" s="9" t="s">
        <v>99</v>
      </c>
      <c r="B13" s="12">
        <f t="shared" si="0"/>
        <v>5</v>
      </c>
      <c r="C13" s="9">
        <v>1</v>
      </c>
      <c r="D13" s="9"/>
      <c r="E13" s="9">
        <v>1</v>
      </c>
      <c r="F13" s="9"/>
      <c r="G13" s="9">
        <v>1</v>
      </c>
      <c r="H13" s="9">
        <v>1</v>
      </c>
      <c r="I13" s="9"/>
      <c r="J13" s="9"/>
      <c r="K13" s="9">
        <v>1</v>
      </c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</row>
    <row r="14" s="2" customFormat="1" spans="1:22">
      <c r="A14" s="9" t="s">
        <v>100</v>
      </c>
      <c r="B14" s="12">
        <f t="shared" si="0"/>
        <v>4</v>
      </c>
      <c r="C14" s="9">
        <v>1</v>
      </c>
      <c r="D14" s="9"/>
      <c r="E14" s="9">
        <v>1</v>
      </c>
      <c r="F14" s="9"/>
      <c r="G14" s="9">
        <v>1</v>
      </c>
      <c r="H14" s="9">
        <v>1</v>
      </c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</row>
    <row r="15" s="2" customFormat="1" spans="1:22">
      <c r="A15" s="12" t="s">
        <v>101</v>
      </c>
      <c r="B15" s="12">
        <f t="shared" si="0"/>
        <v>1</v>
      </c>
      <c r="C15" s="9"/>
      <c r="D15" s="9"/>
      <c r="E15" s="9"/>
      <c r="F15" s="9"/>
      <c r="G15" s="9"/>
      <c r="H15" s="9">
        <v>1</v>
      </c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</row>
    <row r="16" s="2" customFormat="1" spans="1:22">
      <c r="A16" s="12" t="s">
        <v>102</v>
      </c>
      <c r="B16" s="12">
        <f t="shared" si="0"/>
        <v>1</v>
      </c>
      <c r="C16" s="9"/>
      <c r="D16" s="9"/>
      <c r="E16" s="9">
        <v>1</v>
      </c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12"/>
    </row>
    <row r="17" s="3" customFormat="1" ht="20" customHeight="1" spans="2:21">
      <c r="B17" s="3">
        <f>B3+B8</f>
        <v>65</v>
      </c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</row>
    <row r="18" s="3" customFormat="1" ht="20" customHeight="1" spans="1:22">
      <c r="A18" s="18" t="s">
        <v>75</v>
      </c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</row>
    <row r="19" ht="36" spans="1:22">
      <c r="A19" s="7" t="s">
        <v>103</v>
      </c>
      <c r="B19" s="8" t="s">
        <v>104</v>
      </c>
      <c r="C19" s="9" t="s">
        <v>23</v>
      </c>
      <c r="D19" s="9" t="s">
        <v>27</v>
      </c>
      <c r="E19" s="9" t="s">
        <v>29</v>
      </c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19" t="s">
        <v>11</v>
      </c>
    </row>
    <row r="20" spans="1:22">
      <c r="A20" s="7" t="s">
        <v>20</v>
      </c>
      <c r="B20" s="8">
        <f>SUM(C20:U20)</f>
        <v>6</v>
      </c>
      <c r="C20" s="9">
        <v>2</v>
      </c>
      <c r="D20" s="9">
        <v>2</v>
      </c>
      <c r="E20" s="9">
        <v>2</v>
      </c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19"/>
    </row>
    <row r="21" spans="1:22">
      <c r="A21" s="9" t="s">
        <v>96</v>
      </c>
      <c r="B21" s="12">
        <f>SUM(C21:K21)</f>
        <v>4</v>
      </c>
      <c r="C21" s="9"/>
      <c r="D21" s="9">
        <v>2</v>
      </c>
      <c r="E21" s="9">
        <v>2</v>
      </c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</row>
    <row r="22" spans="2:2">
      <c r="B22">
        <v>10</v>
      </c>
    </row>
  </sheetData>
  <mergeCells count="10">
    <mergeCell ref="A1:V1"/>
    <mergeCell ref="A18:V18"/>
    <mergeCell ref="A2:A7"/>
    <mergeCell ref="A8:A9"/>
    <mergeCell ref="B4:B5"/>
    <mergeCell ref="B6:B7"/>
    <mergeCell ref="B8:B9"/>
    <mergeCell ref="V2:V3"/>
    <mergeCell ref="V8:V9"/>
    <mergeCell ref="V19:V20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岗位信息表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srsjb321</dc:creator>
  <cp:lastModifiedBy>尘埃落定反哀伤</cp:lastModifiedBy>
  <cp:revision>1</cp:revision>
  <dcterms:created xsi:type="dcterms:W3CDTF">2010-10-18T00:55:00Z</dcterms:created>
  <cp:lastPrinted>2021-04-25T06:56:00Z</cp:lastPrinted>
  <dcterms:modified xsi:type="dcterms:W3CDTF">2025-07-04T10:36:05Z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A7A1657AEF7943318061C09EDEAA96FF_13</vt:lpwstr>
  </property>
</Properties>
</file>