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10800"/>
  </bookViews>
  <sheets>
    <sheet name="Sheet1" sheetId="1" r:id="rId1"/>
  </sheets>
  <definedNames>
    <definedName name="_xlnm._FilterDatabase" localSheetId="0" hidden="1">Sheet1!$A$4:$P$4</definedName>
  </definedNames>
  <calcPr calcId="144525"/>
</workbook>
</file>

<file path=xl/sharedStrings.xml><?xml version="1.0" encoding="utf-8"?>
<sst xmlns="http://schemas.openxmlformats.org/spreadsheetml/2006/main" count="169" uniqueCount="90">
  <si>
    <t>附件1</t>
  </si>
  <si>
    <t>2025年乐清市公开招聘医药卫生类工作人员岗位需求表</t>
  </si>
  <si>
    <t>医共体/岗位性质</t>
  </si>
  <si>
    <t>用人单位</t>
  </si>
  <si>
    <t>岗位代码</t>
  </si>
  <si>
    <t>岗位（科室）名称</t>
  </si>
  <si>
    <t>需求人员职业（岗位）</t>
  </si>
  <si>
    <t>经费方式</t>
  </si>
  <si>
    <t>招聘计划数</t>
  </si>
  <si>
    <t>资格条件</t>
  </si>
  <si>
    <t>开考比例</t>
  </si>
  <si>
    <t>考试科目</t>
  </si>
  <si>
    <t>咨询电话
（工作日上午8:30-11:30；下午14:30-17:00）</t>
  </si>
  <si>
    <t>备注</t>
  </si>
  <si>
    <t>户籍</t>
  </si>
  <si>
    <t>年龄</t>
  </si>
  <si>
    <t>专业</t>
  </si>
  <si>
    <t>学历</t>
  </si>
  <si>
    <t>学位</t>
  </si>
  <si>
    <t>乐清市人民医院医共体</t>
  </si>
  <si>
    <t>乐清市人民医院</t>
  </si>
  <si>
    <t>C0101</t>
  </si>
  <si>
    <t>脑电图室</t>
  </si>
  <si>
    <t>医师</t>
  </si>
  <si>
    <t>差额报备员额</t>
  </si>
  <si>
    <t>温州（温州生源）</t>
  </si>
  <si>
    <t>本科生1995年1月1日及以后出生
硕士研究生1990年1月1日及以后出生</t>
  </si>
  <si>
    <t>本科所学专业要求为：医学影像学、医学影像、临床医学
研究生所学专业要求为：临床医学类（三级专业目录）</t>
  </si>
  <si>
    <t>普通高等学校大学本科及以上</t>
  </si>
  <si>
    <t>学士及以上学位</t>
  </si>
  <si>
    <t>1:3</t>
  </si>
  <si>
    <t>医学影像学</t>
  </si>
  <si>
    <t>0577-62061598</t>
  </si>
  <si>
    <t>C0102</t>
  </si>
  <si>
    <t>耳鼻咽喉科</t>
  </si>
  <si>
    <t>技师</t>
  </si>
  <si>
    <t>本科所学专业要求为：听力与言语康复学、听力学
研究生所学专业要求为：听力与言语康复学、耳鼻咽喉科学</t>
  </si>
  <si>
    <t>听力与言语康复学</t>
  </si>
  <si>
    <t>乐清市翁垟街道社区卫生服务中心</t>
  </si>
  <si>
    <t>C0201</t>
  </si>
  <si>
    <t>全科门诊</t>
  </si>
  <si>
    <t>差额补助</t>
  </si>
  <si>
    <t>本科所学专业要求为：临床医学
研究生所学专业要求为：临床医学、全科医学</t>
  </si>
  <si>
    <t>临床医学</t>
  </si>
  <si>
    <t>0577-57178125</t>
  </si>
  <si>
    <t>乐清市仙溪中心卫生院</t>
  </si>
  <si>
    <t>C0301</t>
  </si>
  <si>
    <t>药房</t>
  </si>
  <si>
    <t>药师</t>
  </si>
  <si>
    <t>乐清（乐清生源）</t>
  </si>
  <si>
    <t>本科所学专业要求为：药学
研究生所学专业要求为：药学</t>
  </si>
  <si>
    <t>药学</t>
  </si>
  <si>
    <t>乐清市第二人民医院医共体</t>
  </si>
  <si>
    <t>乐清市第二人民医院</t>
  </si>
  <si>
    <t>C0401</t>
  </si>
  <si>
    <t>眼科</t>
  </si>
  <si>
    <t>本科所学专业要求为：眼视光医学
研究生所学专业要求为：眼科学、眼视光学</t>
  </si>
  <si>
    <t>眼科学</t>
  </si>
  <si>
    <t>0577-61365350</t>
  </si>
  <si>
    <t>C0402</t>
  </si>
  <si>
    <t>内科</t>
  </si>
  <si>
    <t>本科所学专业要求为：临床医学
研究生所学专业要求为：内科学、重症医学</t>
  </si>
  <si>
    <t>1:2</t>
  </si>
  <si>
    <t>C0403</t>
  </si>
  <si>
    <t>外科</t>
  </si>
  <si>
    <t>本科所学专业要求为：临床医学
研究生所学专业要求为：外科学、骨科学、耳鼻咽喉科学</t>
  </si>
  <si>
    <t>乐清市蒲岐镇卫生院</t>
  </si>
  <si>
    <t>C0501</t>
  </si>
  <si>
    <t>放射科</t>
  </si>
  <si>
    <t>本科所学专业要求为：临床医学、医学影像、医学影像学、放射医学、医学影像技术
研究生所学专业要求为：放射医学、放射影像学、影像医学与核医学、医学影像技术、医学影像技术学</t>
  </si>
  <si>
    <t>0577-57159756</t>
  </si>
  <si>
    <t>乐清市雁荡中心卫生院</t>
  </si>
  <si>
    <t>C0601</t>
  </si>
  <si>
    <t>西药房</t>
  </si>
  <si>
    <t>0577-57156399</t>
  </si>
  <si>
    <t>具有药师资格证</t>
  </si>
  <si>
    <t>乐清市第三人民医院医共体</t>
  </si>
  <si>
    <t>乐清市柳市镇七里港卫生院</t>
  </si>
  <si>
    <t>C0701</t>
  </si>
  <si>
    <t>妇产科</t>
  </si>
  <si>
    <t>本科所学专业要求为：临床医学
研究生所学专业要求为：妇产科学</t>
  </si>
  <si>
    <t>0577-57172189</t>
  </si>
  <si>
    <t>因本岗位需常规开展女性健康专项检查，更适合女性医务人员任职</t>
  </si>
  <si>
    <t>乐清市北白象中心卫生院</t>
  </si>
  <si>
    <t>C0801</t>
  </si>
  <si>
    <t>临床</t>
  </si>
  <si>
    <t>本科所学专业要求为：临床医学
研究生所学专业要求为：临床医学、全科医学、内科学、外科学、耳鼻咽喉科学</t>
  </si>
  <si>
    <t>0577-62986609</t>
  </si>
  <si>
    <t>专硕补助30万元，由卫生院分年度补助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</si>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</sst>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</font>
    <font>
      <sz val="10"/>
      <color theme="1"/>
      <name val="宋体"/>
      <charset val="134"/>
    </font>
    <font>
      <sz val="12"/>
      <name val="宋体"/>
      <charset val="134"/>
      <scheme val="minor"/>
    </font>
    <font>
      <b/>
      <sz val="14"/>
      <name val="宋体"/>
      <charset val="134"/>
    </font>
    <font>
      <b/>
      <sz val="12"/>
      <name val="宋体"/>
      <charset val="134"/>
      <scheme val="minor"/>
    </font>
    <font>
      <b/>
      <sz val="12"/>
      <name val="宋体"/>
      <charset val="134"/>
    </font>
    <font>
      <b/>
      <sz val="12"/>
      <name val="宋体"/>
      <charset val="134"/>
      <scheme val="major"/>
    </font>
    <font>
      <sz val="10"/>
      <color rgb="FF000000"/>
      <name val="宋体"/>
      <charset val="134"/>
    </font>
    <font>
      <sz val="16"/>
      <name val="宋体"/>
      <charset val="134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</font>
    <font>
      <sz val="10"/>
      <color theme="2" tint="-0.9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5" fillId="3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7" borderId="10" applyNumberFormat="0" applyFont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6" fillId="11" borderId="13" applyNumberFormat="0" applyAlignment="0" applyProtection="0">
      <alignment vertical="center"/>
    </xf>
    <xf numFmtId="0" fontId="27" fillId="11" borderId="9" applyNumberFormat="0" applyAlignment="0" applyProtection="0">
      <alignment vertical="center"/>
    </xf>
    <xf numFmtId="0" fontId="28" fillId="12" borderId="14" applyNumberFormat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66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>
      <alignment vertical="center"/>
    </xf>
    <xf numFmtId="0" fontId="3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horizontal="left" vertical="center"/>
    </xf>
    <xf numFmtId="0" fontId="4" fillId="0" borderId="0" xfId="0" applyFont="1" applyFill="1" applyAlignment="1">
      <alignment vertical="center" wrapText="1"/>
    </xf>
    <xf numFmtId="0" fontId="4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 wrapText="1"/>
    </xf>
    <xf numFmtId="0" fontId="0" fillId="0" borderId="2" xfId="0" applyFill="1" applyBorder="1">
      <alignment vertical="center"/>
    </xf>
    <xf numFmtId="0" fontId="4" fillId="0" borderId="0" xfId="0" applyFont="1" applyFill="1" applyAlignment="1">
      <alignment horizontal="left" vertical="center"/>
    </xf>
    <xf numFmtId="49" fontId="4" fillId="0" borderId="0" xfId="0" applyNumberFormat="1" applyFont="1" applyFill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49" fontId="7" fillId="0" borderId="3" xfId="0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49" fontId="8" fillId="0" borderId="2" xfId="0" applyNumberFormat="1" applyFont="1" applyFill="1" applyBorder="1" applyAlignment="1">
      <alignment horizontal="center" vertical="center" wrapText="1" shrinkToFit="1"/>
    </xf>
    <xf numFmtId="49" fontId="7" fillId="0" borderId="6" xfId="0" applyNumberFormat="1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left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12" fillId="0" borderId="2" xfId="0" applyFont="1" applyFill="1" applyBorder="1" applyAlignment="1">
      <alignment horizontal="left" vertical="center" wrapText="1"/>
    </xf>
    <xf numFmtId="0" fontId="0" fillId="0" borderId="2" xfId="0" applyFont="1" applyFill="1" applyBorder="1" applyAlignment="1">
      <alignment horizontal="left" vertical="center"/>
    </xf>
    <xf numFmtId="0" fontId="0" fillId="0" borderId="2" xfId="0" applyFont="1" applyFill="1" applyBorder="1" applyAlignment="1">
      <alignment vertical="center" wrapText="1"/>
    </xf>
    <xf numFmtId="0" fontId="3" fillId="0" borderId="2" xfId="0" applyFont="1" applyFill="1" applyBorder="1">
      <alignment vertical="center"/>
    </xf>
    <xf numFmtId="0" fontId="3" fillId="0" borderId="2" xfId="0" applyFont="1" applyFill="1" applyBorder="1" applyAlignment="1">
      <alignment vertical="center" wrapText="1"/>
    </xf>
    <xf numFmtId="0" fontId="0" fillId="0" borderId="2" xfId="0" applyFill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6"/>
  <sheetViews>
    <sheetView tabSelected="1" topLeftCell="A2" workbookViewId="0">
      <selection activeCell="B6" sqref="B6"/>
    </sheetView>
  </sheetViews>
  <sheetFormatPr defaultColWidth="9" defaultRowHeight="30" customHeight="1"/>
  <cols>
    <col min="1" max="1" width="9.125" style="9" customWidth="1"/>
    <col min="2" max="2" width="18.625" style="10" customWidth="1"/>
    <col min="3" max="4" width="9" style="8"/>
    <col min="5" max="5" width="7.625" style="8" customWidth="1"/>
    <col min="6" max="6" width="10.875" style="8" customWidth="1"/>
    <col min="7" max="7" width="6.875" style="8" customWidth="1"/>
    <col min="8" max="8" width="9" style="8"/>
    <col min="9" max="9" width="29" style="8" customWidth="1"/>
    <col min="10" max="10" width="58.625" style="11" customWidth="1"/>
    <col min="11" max="11" width="20.5" style="8" customWidth="1"/>
    <col min="12" max="12" width="13.5" style="8" customWidth="1"/>
    <col min="13" max="13" width="6.75" style="8" customWidth="1"/>
    <col min="14" max="14" width="9" style="8"/>
    <col min="15" max="15" width="18.125" style="8" customWidth="1"/>
    <col min="16" max="16" width="17.25" style="8" customWidth="1"/>
    <col min="17" max="16384" width="9" style="8"/>
  </cols>
  <sheetData>
    <row r="1" s="1" customFormat="1" customHeight="1" spans="1:16">
      <c r="A1" s="12" t="s">
        <v>0</v>
      </c>
      <c r="B1" s="13"/>
      <c r="C1" s="14"/>
      <c r="D1" s="14"/>
      <c r="E1" s="14"/>
      <c r="F1" s="14"/>
      <c r="G1" s="15"/>
      <c r="H1" s="15"/>
      <c r="I1" s="15"/>
      <c r="J1" s="43"/>
      <c r="K1" s="15"/>
      <c r="L1" s="14"/>
      <c r="M1" s="44"/>
      <c r="N1" s="13"/>
      <c r="O1" s="14"/>
      <c r="P1" s="15"/>
    </row>
    <row r="2" s="1" customFormat="1" customHeight="1" spans="1:16">
      <c r="A2" s="12" t="s">
        <v>0</v>
      </c>
      <c r="B2" s="16" t="s">
        <v>1</v>
      </c>
      <c r="C2" s="16"/>
      <c r="D2" s="16"/>
      <c r="E2" s="16"/>
      <c r="F2" s="16"/>
      <c r="G2" s="16"/>
      <c r="H2" s="16"/>
      <c r="I2" s="16"/>
      <c r="J2" s="45"/>
      <c r="K2" s="16"/>
      <c r="L2" s="16"/>
      <c r="M2" s="46"/>
      <c r="N2" s="16"/>
      <c r="O2" s="16"/>
      <c r="P2" s="16"/>
    </row>
    <row r="3" s="1" customFormat="1" customHeight="1" spans="1:16">
      <c r="A3" s="17" t="s">
        <v>2</v>
      </c>
      <c r="B3" s="18" t="s">
        <v>3</v>
      </c>
      <c r="C3" s="18" t="s">
        <v>4</v>
      </c>
      <c r="D3" s="18" t="s">
        <v>5</v>
      </c>
      <c r="E3" s="18" t="s">
        <v>6</v>
      </c>
      <c r="F3" s="18" t="s">
        <v>7</v>
      </c>
      <c r="G3" s="18" t="s">
        <v>8</v>
      </c>
      <c r="H3" s="18"/>
      <c r="I3" s="18"/>
      <c r="J3" s="47" t="s">
        <v>9</v>
      </c>
      <c r="K3" s="47"/>
      <c r="L3" s="47"/>
      <c r="M3" s="48" t="s">
        <v>10</v>
      </c>
      <c r="N3" s="49" t="s">
        <v>11</v>
      </c>
      <c r="O3" s="47" t="s">
        <v>12</v>
      </c>
      <c r="P3" s="47" t="s">
        <v>13</v>
      </c>
    </row>
    <row r="4" s="1" customFormat="1" customHeight="1" spans="1:16">
      <c r="A4" s="17"/>
      <c r="B4" s="18"/>
      <c r="C4" s="18"/>
      <c r="D4" s="18"/>
      <c r="E4" s="18"/>
      <c r="F4" s="18"/>
      <c r="G4" s="18"/>
      <c r="H4" s="19" t="s">
        <v>14</v>
      </c>
      <c r="I4" s="50" t="s">
        <v>15</v>
      </c>
      <c r="J4" s="47" t="s">
        <v>16</v>
      </c>
      <c r="K4" s="47" t="s">
        <v>17</v>
      </c>
      <c r="L4" s="47" t="s">
        <v>18</v>
      </c>
      <c r="M4" s="51"/>
      <c r="N4" s="52"/>
      <c r="O4" s="53"/>
      <c r="P4" s="47"/>
    </row>
    <row r="5" s="2" customFormat="1" ht="35" customHeight="1" spans="1:16">
      <c r="A5" s="20" t="s">
        <v>19</v>
      </c>
      <c r="B5" s="21" t="s">
        <v>20</v>
      </c>
      <c r="C5" s="22" t="s">
        <v>21</v>
      </c>
      <c r="D5" s="21" t="s">
        <v>22</v>
      </c>
      <c r="E5" s="21" t="s">
        <v>23</v>
      </c>
      <c r="F5" s="21" t="s">
        <v>24</v>
      </c>
      <c r="G5" s="23">
        <v>1</v>
      </c>
      <c r="H5" s="24" t="s">
        <v>25</v>
      </c>
      <c r="I5" s="21" t="s">
        <v>26</v>
      </c>
      <c r="J5" s="54" t="s">
        <v>27</v>
      </c>
      <c r="K5" s="55" t="s">
        <v>28</v>
      </c>
      <c r="L5" s="55" t="s">
        <v>29</v>
      </c>
      <c r="M5" s="56" t="s">
        <v>30</v>
      </c>
      <c r="N5" s="57" t="s">
        <v>31</v>
      </c>
      <c r="O5" s="21" t="s">
        <v>32</v>
      </c>
      <c r="P5" s="58"/>
    </row>
    <row r="6" s="3" customFormat="1" ht="35" customHeight="1" spans="1:16">
      <c r="A6" s="25"/>
      <c r="B6" s="21" t="s">
        <v>20</v>
      </c>
      <c r="C6" s="22" t="s">
        <v>33</v>
      </c>
      <c r="D6" s="21" t="s">
        <v>34</v>
      </c>
      <c r="E6" s="26" t="s">
        <v>35</v>
      </c>
      <c r="F6" s="21" t="s">
        <v>24</v>
      </c>
      <c r="G6" s="26">
        <v>1</v>
      </c>
      <c r="H6" s="24" t="s">
        <v>25</v>
      </c>
      <c r="I6" s="21" t="s">
        <v>26</v>
      </c>
      <c r="J6" s="58" t="s">
        <v>36</v>
      </c>
      <c r="K6" s="55" t="s">
        <v>28</v>
      </c>
      <c r="L6" s="55" t="s">
        <v>29</v>
      </c>
      <c r="M6" s="56" t="s">
        <v>30</v>
      </c>
      <c r="N6" s="28" t="s">
        <v>37</v>
      </c>
      <c r="O6" s="26" t="s">
        <v>32</v>
      </c>
      <c r="P6" s="59"/>
    </row>
    <row r="7" s="4" customFormat="1" ht="35" customHeight="1" spans="1:16">
      <c r="A7" s="27"/>
      <c r="B7" s="28" t="s">
        <v>38</v>
      </c>
      <c r="C7" s="26" t="s">
        <v>39</v>
      </c>
      <c r="D7" s="26" t="s">
        <v>40</v>
      </c>
      <c r="E7" s="26" t="s">
        <v>23</v>
      </c>
      <c r="F7" s="24" t="s">
        <v>41</v>
      </c>
      <c r="G7" s="26">
        <v>1</v>
      </c>
      <c r="H7" s="24" t="s">
        <v>25</v>
      </c>
      <c r="I7" s="21" t="s">
        <v>26</v>
      </c>
      <c r="J7" s="58" t="s">
        <v>42</v>
      </c>
      <c r="K7" s="55" t="s">
        <v>28</v>
      </c>
      <c r="L7" s="26" t="s">
        <v>29</v>
      </c>
      <c r="M7" s="56" t="s">
        <v>30</v>
      </c>
      <c r="N7" s="38" t="s">
        <v>43</v>
      </c>
      <c r="O7" s="26" t="s">
        <v>44</v>
      </c>
      <c r="P7" s="59"/>
    </row>
    <row r="8" s="3" customFormat="1" ht="35" customHeight="1" spans="1:16">
      <c r="A8" s="27"/>
      <c r="B8" s="28" t="s">
        <v>45</v>
      </c>
      <c r="C8" s="26" t="s">
        <v>46</v>
      </c>
      <c r="D8" s="26" t="s">
        <v>47</v>
      </c>
      <c r="E8" s="26" t="s">
        <v>48</v>
      </c>
      <c r="F8" s="24" t="s">
        <v>41</v>
      </c>
      <c r="G8" s="26">
        <v>1</v>
      </c>
      <c r="H8" s="28" t="s">
        <v>49</v>
      </c>
      <c r="I8" s="21" t="s">
        <v>26</v>
      </c>
      <c r="J8" s="58" t="s">
        <v>50</v>
      </c>
      <c r="K8" s="55" t="s">
        <v>28</v>
      </c>
      <c r="L8" s="26" t="s">
        <v>29</v>
      </c>
      <c r="M8" s="56" t="s">
        <v>30</v>
      </c>
      <c r="N8" s="28" t="s">
        <v>51</v>
      </c>
      <c r="O8" s="26">
        <v>15858578654</v>
      </c>
      <c r="P8" s="26"/>
    </row>
    <row r="9" s="5" customFormat="1" customHeight="1" spans="1:16">
      <c r="A9" s="29" t="s">
        <v>52</v>
      </c>
      <c r="B9" s="30" t="s">
        <v>53</v>
      </c>
      <c r="C9" s="22" t="s">
        <v>54</v>
      </c>
      <c r="D9" s="31" t="s">
        <v>55</v>
      </c>
      <c r="E9" s="31" t="s">
        <v>23</v>
      </c>
      <c r="F9" s="31" t="s">
        <v>24</v>
      </c>
      <c r="G9" s="31">
        <v>1</v>
      </c>
      <c r="H9" s="24" t="s">
        <v>25</v>
      </c>
      <c r="I9" s="21" t="s">
        <v>26</v>
      </c>
      <c r="J9" s="60" t="s">
        <v>56</v>
      </c>
      <c r="K9" s="55" t="s">
        <v>28</v>
      </c>
      <c r="L9" s="26" t="s">
        <v>29</v>
      </c>
      <c r="M9" s="56" t="s">
        <v>30</v>
      </c>
      <c r="N9" s="38" t="s">
        <v>57</v>
      </c>
      <c r="O9" s="28" t="s">
        <v>58</v>
      </c>
      <c r="P9" s="61"/>
    </row>
    <row r="10" s="5" customFormat="1" customHeight="1" spans="1:16">
      <c r="A10" s="32"/>
      <c r="B10" s="30" t="s">
        <v>53</v>
      </c>
      <c r="C10" s="22" t="s">
        <v>59</v>
      </c>
      <c r="D10" s="31" t="s">
        <v>60</v>
      </c>
      <c r="E10" s="31" t="s">
        <v>23</v>
      </c>
      <c r="F10" s="31" t="s">
        <v>24</v>
      </c>
      <c r="G10" s="31">
        <v>3</v>
      </c>
      <c r="H10" s="24" t="s">
        <v>25</v>
      </c>
      <c r="I10" s="21" t="s">
        <v>26</v>
      </c>
      <c r="J10" s="60" t="s">
        <v>61</v>
      </c>
      <c r="K10" s="55" t="s">
        <v>28</v>
      </c>
      <c r="L10" s="26" t="s">
        <v>29</v>
      </c>
      <c r="M10" s="56" t="s">
        <v>62</v>
      </c>
      <c r="N10" s="38" t="s">
        <v>43</v>
      </c>
      <c r="O10" s="28" t="s">
        <v>58</v>
      </c>
      <c r="P10" s="61"/>
    </row>
    <row r="11" s="5" customFormat="1" customHeight="1" spans="1:16">
      <c r="A11" s="32"/>
      <c r="B11" s="30" t="s">
        <v>53</v>
      </c>
      <c r="C11" s="22" t="s">
        <v>63</v>
      </c>
      <c r="D11" s="31" t="s">
        <v>64</v>
      </c>
      <c r="E11" s="31" t="s">
        <v>23</v>
      </c>
      <c r="F11" s="31" t="s">
        <v>24</v>
      </c>
      <c r="G11" s="31">
        <v>3</v>
      </c>
      <c r="H11" s="24" t="s">
        <v>25</v>
      </c>
      <c r="I11" s="21" t="s">
        <v>26</v>
      </c>
      <c r="J11" s="60" t="s">
        <v>65</v>
      </c>
      <c r="K11" s="55" t="s">
        <v>28</v>
      </c>
      <c r="L11" s="26" t="s">
        <v>29</v>
      </c>
      <c r="M11" s="56" t="s">
        <v>62</v>
      </c>
      <c r="N11" s="38" t="s">
        <v>43</v>
      </c>
      <c r="O11" s="28" t="s">
        <v>58</v>
      </c>
      <c r="P11" s="61"/>
    </row>
    <row r="12" s="6" customFormat="1" ht="47" customHeight="1" spans="1:16">
      <c r="A12" s="32"/>
      <c r="B12" s="33" t="s">
        <v>66</v>
      </c>
      <c r="C12" s="22" t="s">
        <v>67</v>
      </c>
      <c r="D12" s="31" t="s">
        <v>68</v>
      </c>
      <c r="E12" s="31" t="s">
        <v>35</v>
      </c>
      <c r="F12" s="31" t="s">
        <v>41</v>
      </c>
      <c r="G12" s="31">
        <v>1</v>
      </c>
      <c r="H12" s="24" t="s">
        <v>25</v>
      </c>
      <c r="I12" s="21" t="s">
        <v>26</v>
      </c>
      <c r="J12" s="60" t="s">
        <v>69</v>
      </c>
      <c r="K12" s="55" t="s">
        <v>28</v>
      </c>
      <c r="L12" s="26" t="s">
        <v>29</v>
      </c>
      <c r="M12" s="56" t="s">
        <v>30</v>
      </c>
      <c r="N12" s="38" t="s">
        <v>31</v>
      </c>
      <c r="O12" s="28" t="s">
        <v>70</v>
      </c>
      <c r="P12" s="62"/>
    </row>
    <row r="13" s="3" customFormat="1" ht="35" customHeight="1" spans="1:16">
      <c r="A13" s="34"/>
      <c r="B13" s="33" t="s">
        <v>71</v>
      </c>
      <c r="C13" s="22" t="s">
        <v>72</v>
      </c>
      <c r="D13" s="31" t="s">
        <v>73</v>
      </c>
      <c r="E13" s="31" t="s">
        <v>51</v>
      </c>
      <c r="F13" s="31" t="s">
        <v>41</v>
      </c>
      <c r="G13" s="35">
        <v>1</v>
      </c>
      <c r="H13" s="28" t="s">
        <v>49</v>
      </c>
      <c r="I13" s="21" t="s">
        <v>26</v>
      </c>
      <c r="J13" s="60" t="s">
        <v>50</v>
      </c>
      <c r="K13" s="55" t="s">
        <v>28</v>
      </c>
      <c r="L13" s="26" t="s">
        <v>29</v>
      </c>
      <c r="M13" s="56" t="s">
        <v>30</v>
      </c>
      <c r="N13" s="57" t="s">
        <v>51</v>
      </c>
      <c r="O13" s="21" t="s">
        <v>74</v>
      </c>
      <c r="P13" s="63" t="s">
        <v>75</v>
      </c>
    </row>
    <row r="14" s="3" customFormat="1" ht="35" customHeight="1" spans="1:16">
      <c r="A14" s="36" t="s">
        <v>76</v>
      </c>
      <c r="B14" s="21" t="s">
        <v>77</v>
      </c>
      <c r="C14" s="22" t="s">
        <v>78</v>
      </c>
      <c r="D14" s="21" t="s">
        <v>79</v>
      </c>
      <c r="E14" s="21" t="s">
        <v>23</v>
      </c>
      <c r="F14" s="21" t="s">
        <v>41</v>
      </c>
      <c r="G14" s="21">
        <v>1</v>
      </c>
      <c r="H14" s="21" t="s">
        <v>25</v>
      </c>
      <c r="I14" s="21" t="s">
        <v>26</v>
      </c>
      <c r="J14" s="58" t="s">
        <v>80</v>
      </c>
      <c r="K14" s="55" t="s">
        <v>28</v>
      </c>
      <c r="L14" s="55" t="s">
        <v>29</v>
      </c>
      <c r="M14" s="56" t="s">
        <v>30</v>
      </c>
      <c r="N14" s="57" t="s">
        <v>43</v>
      </c>
      <c r="O14" s="21" t="s">
        <v>81</v>
      </c>
      <c r="P14" s="64" t="s">
        <v>82</v>
      </c>
    </row>
    <row r="15" s="7" customFormat="1" customHeight="1" spans="1:16">
      <c r="A15" s="37"/>
      <c r="B15" s="21" t="s">
        <v>83</v>
      </c>
      <c r="C15" s="38" t="s">
        <v>84</v>
      </c>
      <c r="D15" s="21" t="s">
        <v>85</v>
      </c>
      <c r="E15" s="21" t="s">
        <v>23</v>
      </c>
      <c r="F15" s="21" t="s">
        <v>41</v>
      </c>
      <c r="G15" s="21">
        <v>1</v>
      </c>
      <c r="H15" s="21" t="s">
        <v>25</v>
      </c>
      <c r="I15" s="21" t="s">
        <v>26</v>
      </c>
      <c r="J15" s="58" t="s">
        <v>86</v>
      </c>
      <c r="K15" s="55" t="s">
        <v>28</v>
      </c>
      <c r="L15" s="55" t="s">
        <v>29</v>
      </c>
      <c r="M15" s="56" t="s">
        <v>30</v>
      </c>
      <c r="N15" s="38" t="s">
        <v>43</v>
      </c>
      <c r="O15" s="21" t="s">
        <v>87</v>
      </c>
      <c r="P15" s="64" t="s">
        <v>88</v>
      </c>
    </row>
    <row r="16" s="8" customFormat="1" customHeight="1" spans="1:16">
      <c r="A16" s="39" t="s">
        <v>89</v>
      </c>
      <c r="B16" s="40"/>
      <c r="C16" s="40"/>
      <c r="D16" s="40"/>
      <c r="E16" s="40"/>
      <c r="F16" s="41"/>
      <c r="G16" s="35">
        <f>SUM(G5:G15)</f>
        <v>15</v>
      </c>
      <c r="H16" s="42"/>
      <c r="I16" s="42"/>
      <c r="J16" s="65"/>
      <c r="K16" s="42"/>
      <c r="L16" s="42"/>
      <c r="M16" s="42"/>
      <c r="N16" s="42"/>
      <c r="O16" s="42"/>
      <c r="P16" s="42"/>
    </row>
  </sheetData>
  <sheetProtection formatCells="0" insertHyperlinks="0" autoFilter="0"/>
  <mergeCells count="17">
    <mergeCell ref="B2:P2"/>
    <mergeCell ref="J3:L3"/>
    <mergeCell ref="A16:F16"/>
    <mergeCell ref="A3:A4"/>
    <mergeCell ref="A5:A8"/>
    <mergeCell ref="A9:A13"/>
    <mergeCell ref="A14:A15"/>
    <mergeCell ref="B3:B4"/>
    <mergeCell ref="C3:C4"/>
    <mergeCell ref="D3:D4"/>
    <mergeCell ref="E3:E4"/>
    <mergeCell ref="F3:F4"/>
    <mergeCell ref="G3:G4"/>
    <mergeCell ref="M3:M4"/>
    <mergeCell ref="N3:N4"/>
    <mergeCell ref="O3:O4"/>
    <mergeCell ref="P3:P4"/>
  </mergeCells>
  <printOptions horizontalCentered="1" verticalCentered="1"/>
  <pageMargins left="0" right="0" top="0" bottom="0" header="0.5" footer="0.5"/>
  <pageSetup paperSize="8" scale="83" fitToHeight="0" orientation="landscape" horizontalDpi="600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06C82605-B75B-4693-9329-32AAD527C692}">
  <ds:schemaRefs/>
</ds:datastoreItem>
</file>

<file path=customXml/itemProps2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WWO_openplatform_20210507165418-e6971cd0a6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叶凯利(A573)</dc:creator>
  <cp:lastModifiedBy>万秋琴</cp:lastModifiedBy>
  <dcterms:created xsi:type="dcterms:W3CDTF">2025-05-16T16:10:00Z</dcterms:created>
  <dcterms:modified xsi:type="dcterms:W3CDTF">2025-06-27T00:45:11Z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7EC504A18B6C4E498CEAB380A00FD53E_11</vt:lpwstr>
  </property>
  <property fmtid="{D5CDD505-2E9C-101B-9397-08002B2CF9AE}" pid="3" name="KSOProductBuildVer">
    <vt:lpwstr>2052-11.8.2.11813</vt:lpwstr>
  </property>
  <property fmtid="{D5CDD505-2E9C-101B-9397-08002B2CF9AE}" pid="4" name="KSOReadingLayout">
    <vt:bool>true</vt:bool>
  </property>
</Properties>
</file>