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Sheet1!$A$4:$K$34</definedName>
  </definedNames>
  <calcPr calcId="144525"/>
</workbook>
</file>

<file path=xl/sharedStrings.xml><?xml version="1.0" encoding="utf-8"?>
<sst xmlns="http://schemas.openxmlformats.org/spreadsheetml/2006/main" count="253" uniqueCount="111">
  <si>
    <r>
      <rPr>
        <b/>
        <sz val="14"/>
        <color rgb="FF000000"/>
        <rFont val="宋体"/>
        <charset val="134"/>
      </rPr>
      <t>附件1</t>
    </r>
    <r>
      <rPr>
        <b/>
        <sz val="22"/>
        <color rgb="FF000000"/>
        <rFont val="宋体"/>
        <charset val="134"/>
      </rPr>
      <t xml:space="preserve">                  </t>
    </r>
  </si>
  <si>
    <t>琼海市城市投资运营有限公司2025年公开招聘工作人员职位表</t>
  </si>
  <si>
    <t>序号</t>
  </si>
  <si>
    <t>招聘单位</t>
  </si>
  <si>
    <t>招聘职位</t>
  </si>
  <si>
    <t>招聘
人数</t>
  </si>
  <si>
    <t>招聘资格条件</t>
  </si>
  <si>
    <t>薪资待遇
(月工资税前)</t>
  </si>
  <si>
    <t>户籍</t>
  </si>
  <si>
    <t>学历</t>
  </si>
  <si>
    <t>专业</t>
  </si>
  <si>
    <t>性别</t>
  </si>
  <si>
    <t>年龄</t>
  </si>
  <si>
    <t>其他条件</t>
  </si>
  <si>
    <t>琼海市城市投资运营有限公司</t>
  </si>
  <si>
    <t>法务专员</t>
  </si>
  <si>
    <t>全国</t>
  </si>
  <si>
    <t>本科及以上</t>
  </si>
  <si>
    <t>法学相关专业</t>
  </si>
  <si>
    <t>不限</t>
  </si>
  <si>
    <t>18周岁以上
45周岁及以下</t>
  </si>
  <si>
    <t>1、3年以上相关工作经验；
2、有企业法务工作经验或律师事务所工作经验者；
3、熟悉现代企业法务知识，法律法规及地方性政策；
4、具备较强的沟通协调能力、谈判能力、执行力、抗压能力；
5、持律师资格证、法律职业资格证或律师执业证优先考虑。</t>
  </si>
  <si>
    <t>4-8K</t>
  </si>
  <si>
    <t>内审专员</t>
  </si>
  <si>
    <t>审计、法律、财务等相关专业</t>
  </si>
  <si>
    <t>1、了解舞弊调查的常规流程及方案，协助制定公司相关业务操作风险管理办法；
2、掌握流程框架和内控标准基本要求，了解流程优化的基础理论，对内部控制及管理制度有一定理解，2至3年内控、内审或财务管理工作经验；
3、工作细心、思维严谨、有责任心、注重团队协作，能承受一定的工作压力；
4、具备良好的语言和文字表达能力。</t>
  </si>
  <si>
    <t>安全专员（工程）</t>
  </si>
  <si>
    <t>安全工程、建筑类工程等相关专业</t>
  </si>
  <si>
    <t>1、至少3年相关工程安全管理经验，注册安全工程师优先考虑；
2、具各一定的安全生产管理经验，能够独立制定和实施安全管理制度和措施；
3、熟悉国家的安全生产法律法规和相关标准，具各较强的安全管理能力；
4、对施工工程安全教育培训热悉，有工程安全管理经验者优先。</t>
  </si>
  <si>
    <t>4-6K</t>
  </si>
  <si>
    <t>质量专员</t>
  </si>
  <si>
    <t>质量管理、工程管理等相关专业</t>
  </si>
  <si>
    <t>1、具有3年以上相关经验；
2、具有良好的质量管理理论和方法知识，制定公司的质量方针与目标，制定、完善、修订质量管理体系相关制度和措施；
3、对各项目建设过程进行质量监督,负责组织定期召开质量会议、解决质量问题；参与项目质量事故的调查、分析和处理；
4、参与项目质量检查和重点工序关键部位的质量复检工作；参与项目单位工程和分部、分项、隐蔽工程检验工作。</t>
  </si>
  <si>
    <t>报建员</t>
  </si>
  <si>
    <t>工程管理、土木工程、建筑学、城市规划等相关专业</t>
  </si>
  <si>
    <t>1、至少3年及以上工程相关经验；
2、具备一定年限的报建工作经验，熟悉项目报建流程和相关法律法规；
3、熟悉建设工程项目的报建、报批流程，包括规划、土地、施工许可等环节，熟悉国家及地方的建设法规和政策，能够独立完成报建手续，具备良好的沟通协调能力；
4、持有工程师职称或注册类证书等优先考虑。</t>
  </si>
  <si>
    <t>会计助理</t>
  </si>
  <si>
    <t>会计、财务管理等财经相关专业</t>
  </si>
  <si>
    <t>1、1年以上工作经验，持有会计初级以上资格证书优先，优秀应届毕业生可放宽条件；
2、熟悉国家财税法律规范、财务核算、财务管理、财务分析等业务；
3、熟练使用WORD、EXCEL等办公软件和相关财务软件；
4、有较强的沟通与协调能力、分析及处理问题的能力；
5、有同类国有企业从业经验者优先。</t>
  </si>
  <si>
    <t>出纳</t>
  </si>
  <si>
    <t>1、持有会计初级以上资格证书优先，优秀应届毕业生可放宽条件；
2、熟悉出纳工作流程和相关财务规定；
3、熟练掌握现金、银行存款的日常收支、管理和核对等日常出纳工作；
4、熟练使用WORD、EXCEL等办公软件和相关财务软件；
5、有较强的沟通与协调能力、分析及处理问题的能力；
6、有同类国有企业从业经验者优先。</t>
  </si>
  <si>
    <t>人事专员</t>
  </si>
  <si>
    <t>人力资源、文秘等相关专业</t>
  </si>
  <si>
    <t>1、2年以上相关工作经验；
2、原则性强，有较强的协调能力、表达能力，具有良好的人际交往技能；
3、熟练使用办公软件；
4、熟悉国家劳动人事相关的政策法规。</t>
  </si>
  <si>
    <t>绩效专员</t>
  </si>
  <si>
    <t>1、2年以上薪酬绩效管理相关工作经验；
2、熟练操作人力资源六大模块熟悉薪酬管理、绩效考核管理、组织理论基本知识；
3、熟练使用办公软件；
4、熟悉国家劳动人事相关的政策法规。</t>
  </si>
  <si>
    <t>纪检专员</t>
  </si>
  <si>
    <t>汉语言文学、哲学类、政治学与行政学等相关专业</t>
  </si>
  <si>
    <t>1、35周岁以下，本科及以上学历，中共党员；
2、具有1-2年以上党务、纪检相关国企工作经验；
3、责任感强，具备一定的文字写作能力和口头表达能力；
4、具备良好的沟通协调能力、执行能力和抗压能力。</t>
  </si>
  <si>
    <t>琼海城投城市服务有限公司</t>
  </si>
  <si>
    <t>市场部市场专员</t>
  </si>
  <si>
    <t>大专及以上</t>
  </si>
  <si>
    <t>市场管理、经济管理等相关专业</t>
  </si>
  <si>
    <t>1、1-2年市场前期岗位工作经验，具备相关行业证书优先考虑；
2、了解相关政府部门工作流程，擅长协调与配套部门、政府相关部门的业务关系；
3、有强烈的事业心和责任感，具备良好的人际交往和社会活动能力；
4、具有较强的抗压能力；
5、熟练使用办公软件，良好的口头和书面表达能力。</t>
  </si>
  <si>
    <t>3.5-4.5K</t>
  </si>
  <si>
    <t>物业部职员</t>
  </si>
  <si>
    <t>物业管理、行政管理等相关专业</t>
  </si>
  <si>
    <t>1、2-3年物业相关岗位工作经验；
2、熟练办公楼、社区等物业管理工作流程和环节，熟悉物业管理法律法规政策和相关政府部门相关办理事项审批程序；
3、熟练使用办公软件，良好的口头和书面表达能力；
4、对物业管理中的安全、消防、租赁、合同、办公室行政、客户服务管理等内容都较深了解；
5、具备较高职员素养，责任心，服务意识，工作认真仔细，应急能力较强。</t>
  </si>
  <si>
    <t>造价专员</t>
  </si>
  <si>
    <t>装修、土建、服务、工程造价管理等相关专业</t>
  </si>
  <si>
    <t>1、持有预算造价员等相关职业资格证书者优先；
2、熟练运用造价相关软件，如斯维尔、广联达等计量计价软件；
3、参与过至少一个完整的项目造价管理，熟悉项目从预算到结算的全过程；
4、具备较强的数据分析能力，能够对行业材料和设备价格信息进行收集和整理，维护价格数据库；
5、具备良好的沟通协调能力，能够与项目经理、供应商、施工单位等各方进行有效沟通，确保造价工作的顺利进行；
6、有良好的工作积极性，能够承受一定的工作压力，对造价工作充满热情。能够与团队成员紧密配合，共同完成工作任务。</t>
  </si>
  <si>
    <t>5-8K</t>
  </si>
  <si>
    <t>欣晟建设工程有限公司</t>
  </si>
  <si>
    <t>招采管理岗</t>
  </si>
  <si>
    <t>工程管理、工程造价等相关专业</t>
  </si>
  <si>
    <t>1、3年以上招投标从业经验，中共党员优先；
2、工程师及以上职称，注册造价工程师（土建/市政）者优先；
3、掌握合同预算及招投标知识，具备建筑、市政等专业施工管理经验；
4、吃苦耐劳，有较强的沟通协调能力、团队合作意识、保密意识；
5、工作认真细致，具备一定的风险防控意识。</t>
  </si>
  <si>
    <t>5-10K</t>
  </si>
  <si>
    <t>安全管理岗</t>
  </si>
  <si>
    <t>安全工程、土木类相关专业</t>
  </si>
  <si>
    <t>1、具有3年以上安全岗位工作经验，持安全员证或注册安全工程师证书；
2、熟悉国家和地方政府安全生产相关政策、法律、法规；
3、遵纪守法、坚持原则、爱岗敬业、有良好的保密意识。具有良好的分析判断能力、沟通协调能力、执行能力、学习能力和创新能力；
4、工作踏实务实，人品端正，工作有计划性。</t>
  </si>
  <si>
    <t>项目管理岗
（市政工程）</t>
  </si>
  <si>
    <t>市政、土建、工民建等相关专业</t>
  </si>
  <si>
    <t>1、有市政项目的管理经验3年以上；
2、具有优秀的现场统筹管理能力，成本控制意识强；
3、了解施工现场及图纸等基本情况；
4、熟悉国家和地方的相关法律、法规、政策及行业规范；
5、有二级建造师（市政公用工程）/中级以上市政工程职称证者优先。</t>
  </si>
  <si>
    <t>预算专员</t>
  </si>
  <si>
    <t>工程造价类相关专业</t>
  </si>
  <si>
    <t>1、3年以上房建或市政施工工作经验或协助负责过1000万以上项目预算成本工作经验；
2、具有较强的责任心，成本意识强、工作认真细致；
3、会独立建模，计算房建或市政工程量；
4、能测算分析施工成本，具有较强的沟通能力；
5、熟练运用广联达软件；
3、持有中级及以上职称、二级及以上造价工程师证。</t>
  </si>
  <si>
    <t>汉语言文学、行政管理、人力资源管理等相关专业</t>
  </si>
  <si>
    <t>1、熟悉建筑行业特点，2年以上人事相关工作经验，中共党员优先；
2、具有较强的分析能力、逻辑思维能力、组织协调能力以及文字功底。</t>
  </si>
  <si>
    <t>琼海市城祥项目管理有限公司</t>
  </si>
  <si>
    <t>机电工程师</t>
  </si>
  <si>
    <t>机电一体化、工程管理等相关专业</t>
  </si>
  <si>
    <t>1、3年及以上相关工作经验；
2、熟悉材料力学、机电一体化等相关知识；
3、熟练使用常用办公软件、制图软件、三维设计软如CAD、CAXA、SW等；
4、初级以上职称优先；
5、拥有1个以上房建项目全过程工作经验优先。</t>
  </si>
  <si>
    <t>招采专员</t>
  </si>
  <si>
    <t>工科专业</t>
  </si>
  <si>
    <t>1、3年以上相关工作经验；
2、熟悉采购流程，有强烈的成本意识和责任感；
3、能够独立思考、谈判、较好沟通能力和协调能力，善于团队合作，有团队协助精神；
4、熟练使用 office 办公软件、oa 办公系统以及CAD软件。</t>
  </si>
  <si>
    <t>3-5K</t>
  </si>
  <si>
    <t>土建工程师</t>
  </si>
  <si>
    <t>土木工程、工程管理、市政工程等相关专业</t>
  </si>
  <si>
    <t>1、3年及以上土建工程施工、管理等相关工作经验；
2、精通土建施工管理和工程结构知识，能够识别多种工程施工图件；
3、较强的现场施工组织能力及沟通、协调能力及管理能力；
4、责任心强，有较强的团队合作意识。</t>
  </si>
  <si>
    <t>给排水工程师</t>
  </si>
  <si>
    <t>土木工程、水电工程、工程管理、市政工程等相关专业</t>
  </si>
  <si>
    <t>1、3年及以上水电工程施工、管理相关等工作经验；
2、熟练掌握国家相关设计规范和标准，熟练掌握AutoCAD、天正等绘图软件。</t>
  </si>
  <si>
    <t>造价工程师</t>
  </si>
  <si>
    <t>土木工程、工程造价、工程造价管理等相关专业</t>
  </si>
  <si>
    <t>1、3年以上工作经验，具有注册造价工程师职业资格证的人员优先；
2、熟练运用造价相关软件，如斯维尔、广联达等计量计价软件；
3、建工程专业，能独立完成土建专业全过程工程造价工作，能熟练的操作广联达与斯维尔等算量计价软件，熟悉现行定额。</t>
  </si>
  <si>
    <t>琼海城投城乡投资有限公司</t>
  </si>
  <si>
    <t>造价员</t>
  </si>
  <si>
    <t>1、3年以上工作经验，具有注册造价工程师职业资格证的人员优先；
2、熟练运用造价相关软件，如斯维尔、广联达等计量计价软件；
3、土建工程专业，能独立完成土建专业全过程工程造价工作，能熟练的操作广联达与斯维尔等算量计价软件，熟悉现行定额。</t>
  </si>
  <si>
    <t>项目经理</t>
  </si>
  <si>
    <t>土木工程专业或建筑等相关专业</t>
  </si>
  <si>
    <t>1、具有工程师以上专业技术职务和相应的资格；
2、3年以上建筑工地工作经验；
3、熟悉法规政策，有专业理论与实践经验，良好的沟通、协调和组织管理能力，熟悉工程技术与施工管理，熟练操作办公软件及CAD制图，成本控制意识强。</t>
  </si>
  <si>
    <t>投资专员</t>
  </si>
  <si>
    <t>经济、金融等相关专业</t>
  </si>
  <si>
    <t>1、3年以上相关工作经验；
2、熟悉融投资相关业务流程及金融法律法规，工作主动性、执行力强，具备良好的团队协作意识，具有良好的文字组织与口头表达能力；
3、3年以上相关工作经验，有投行、基金、投资公司相关工作经验优先；
4、熟练掌握办公室软件。</t>
  </si>
  <si>
    <t>1、3年以上工作经验；
2、熟悉项目招采流程，有强烈的成本意识和责任感；
3、能够独立思考、谈判、较好沟通能力和协调能力，善于团队合作，有团队协助精神；
4、熟练使用 office 办公软件、oa 办公系统以及CAD 软件。</t>
  </si>
  <si>
    <t>弘旭（海南）工程咨询有限公司</t>
  </si>
  <si>
    <t>造价工程师（土建）</t>
  </si>
  <si>
    <t>1、3年以上工作经验；
2、熟练运用造价相关软件，如斯维尔、广联达等计量计价软件；
3、建工程专业，能独立完成土建专业全过程工程造价工作，能熟练的操作广联达与斯维尔等算量计价软件，熟悉现行定额。</t>
  </si>
  <si>
    <t>造价工程师（安装）</t>
  </si>
  <si>
    <t>1、3年以上工作经验；
2、熟练运用造价相关软件，如斯维尔、广联达等计量计价软件；
3、有安装全系统专业经验，高效的项目算量、计价能力，各安装类项目经验丰富；
4、掌握强弱电、空调、消防、燃气、电梯、给排水等系统工程专业知识，对施工的质量、进度及效果能够有效的监控，善于解决施工过程中出现的各种问题。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</si>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</sst>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rgb="FF000000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/>
      <diagonal/>
    </border>
    <border>
      <left style="thin">
        <color theme="1" tint="0.35"/>
      </left>
      <right style="thin">
        <color theme="1" tint="0.35"/>
      </right>
      <top/>
      <bottom/>
      <diagonal/>
    </border>
    <border>
      <left style="thin">
        <color theme="1" tint="0.35"/>
      </left>
      <right style="thin">
        <color theme="1" tint="0.35"/>
      </right>
      <top/>
      <bottom style="thin">
        <color theme="1" tint="0.35"/>
      </bottom>
      <diagonal/>
    </border>
    <border>
      <left/>
      <right style="thin">
        <color theme="1" tint="0.35"/>
      </right>
      <top style="thin">
        <color theme="1" tint="0.35"/>
      </top>
      <bottom/>
      <diagonal/>
    </border>
    <border>
      <left/>
      <right style="thin">
        <color theme="1" tint="0.35"/>
      </right>
      <top/>
      <bottom/>
      <diagonal/>
    </border>
    <border>
      <left/>
      <right style="thin">
        <color theme="1" tint="0.35"/>
      </right>
      <top/>
      <bottom style="thin">
        <color theme="1" tint="0.3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6" borderId="18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ySplit="4" topLeftCell="A5" activePane="bottomLeft" state="frozen"/>
      <selection/>
      <selection pane="bottomLeft" activeCell="I5" sqref="I5"/>
    </sheetView>
  </sheetViews>
  <sheetFormatPr defaultColWidth="9" defaultRowHeight="13.5"/>
  <cols>
    <col min="1" max="1" width="6" style="2" customWidth="1"/>
    <col min="2" max="2" width="17.625" style="2" customWidth="1"/>
    <col min="3" max="3" width="25.5" style="3" customWidth="1"/>
    <col min="4" max="4" width="9.875" style="2" customWidth="1"/>
    <col min="5" max="5" width="11.625" style="2" customWidth="1"/>
    <col min="6" max="6" width="12.375" style="2" customWidth="1"/>
    <col min="7" max="7" width="17.625" style="3" customWidth="1"/>
    <col min="8" max="8" width="9.25" style="2" customWidth="1"/>
    <col min="9" max="9" width="15.375" style="2" customWidth="1"/>
    <col min="10" max="10" width="43.25" style="2" customWidth="1"/>
    <col min="11" max="11" width="14.875" style="2" customWidth="1"/>
    <col min="12" max="16384" width="9" style="2"/>
  </cols>
  <sheetData>
    <row r="1" ht="27" spans="1:11">
      <c r="A1" s="4" t="s">
        <v>0</v>
      </c>
      <c r="B1" s="5"/>
      <c r="C1" s="6"/>
      <c r="D1" s="5"/>
      <c r="E1" s="5"/>
      <c r="F1" s="5"/>
      <c r="G1" s="7"/>
      <c r="H1" s="5"/>
      <c r="I1" s="5"/>
      <c r="J1" s="5"/>
      <c r="K1" s="5"/>
    </row>
    <row r="2" ht="32" customHeight="1" spans="1:11">
      <c r="A2" s="8" t="s">
        <v>1</v>
      </c>
      <c r="B2" s="8"/>
      <c r="C2" s="9"/>
      <c r="D2" s="8"/>
      <c r="E2" s="8"/>
      <c r="F2" s="8"/>
      <c r="G2" s="10"/>
      <c r="H2" s="8"/>
      <c r="I2" s="8"/>
      <c r="J2" s="8"/>
      <c r="K2" s="8"/>
    </row>
    <row r="3" ht="23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/>
      <c r="G3" s="11"/>
      <c r="H3" s="12"/>
      <c r="I3" s="12"/>
      <c r="J3" s="12"/>
      <c r="K3" s="11" t="s">
        <v>7</v>
      </c>
    </row>
    <row r="4" ht="14.25" spans="1:11">
      <c r="A4" s="12"/>
      <c r="B4" s="11"/>
      <c r="C4" s="11"/>
      <c r="D4" s="12"/>
      <c r="E4" s="12" t="s">
        <v>8</v>
      </c>
      <c r="F4" s="12" t="s">
        <v>9</v>
      </c>
      <c r="G4" s="11" t="s">
        <v>10</v>
      </c>
      <c r="H4" s="12" t="s">
        <v>11</v>
      </c>
      <c r="I4" s="11" t="s">
        <v>12</v>
      </c>
      <c r="J4" s="11" t="s">
        <v>13</v>
      </c>
      <c r="K4" s="12"/>
    </row>
    <row r="5" s="1" customFormat="1" ht="93" customHeight="1" spans="1:11">
      <c r="A5" s="13">
        <f>ROW()-4</f>
        <v>1</v>
      </c>
      <c r="B5" s="14" t="s">
        <v>14</v>
      </c>
      <c r="C5" s="15" t="s">
        <v>15</v>
      </c>
      <c r="D5" s="13">
        <v>2</v>
      </c>
      <c r="E5" s="13" t="s">
        <v>16</v>
      </c>
      <c r="F5" s="13" t="s">
        <v>17</v>
      </c>
      <c r="G5" s="15" t="s">
        <v>18</v>
      </c>
      <c r="H5" s="13" t="s">
        <v>19</v>
      </c>
      <c r="I5" s="15" t="s">
        <v>20</v>
      </c>
      <c r="J5" s="29" t="s">
        <v>21</v>
      </c>
      <c r="K5" s="13" t="s">
        <v>22</v>
      </c>
    </row>
    <row r="6" s="1" customFormat="1" ht="107" customHeight="1" spans="1:11">
      <c r="A6" s="13">
        <f t="shared" ref="A6:A15" si="0">ROW()-4</f>
        <v>2</v>
      </c>
      <c r="B6" s="16"/>
      <c r="C6" s="15" t="s">
        <v>23</v>
      </c>
      <c r="D6" s="13">
        <v>2</v>
      </c>
      <c r="E6" s="13" t="s">
        <v>16</v>
      </c>
      <c r="F6" s="13" t="s">
        <v>17</v>
      </c>
      <c r="G6" s="15" t="s">
        <v>24</v>
      </c>
      <c r="H6" s="13" t="s">
        <v>19</v>
      </c>
      <c r="I6" s="15" t="s">
        <v>20</v>
      </c>
      <c r="J6" s="29" t="s">
        <v>25</v>
      </c>
      <c r="K6" s="13" t="s">
        <v>22</v>
      </c>
    </row>
    <row r="7" s="1" customFormat="1" ht="112" customHeight="1" spans="1:11">
      <c r="A7" s="13">
        <f t="shared" si="0"/>
        <v>3</v>
      </c>
      <c r="B7" s="16"/>
      <c r="C7" s="15" t="s">
        <v>26</v>
      </c>
      <c r="D7" s="13">
        <v>2</v>
      </c>
      <c r="E7" s="13" t="s">
        <v>16</v>
      </c>
      <c r="F7" s="13" t="s">
        <v>17</v>
      </c>
      <c r="G7" s="15" t="s">
        <v>27</v>
      </c>
      <c r="H7" s="13" t="s">
        <v>19</v>
      </c>
      <c r="I7" s="15" t="s">
        <v>20</v>
      </c>
      <c r="J7" s="29" t="s">
        <v>28</v>
      </c>
      <c r="K7" s="13" t="s">
        <v>29</v>
      </c>
    </row>
    <row r="8" s="1" customFormat="1" ht="128" customHeight="1" spans="1:11">
      <c r="A8" s="13">
        <f t="shared" si="0"/>
        <v>4</v>
      </c>
      <c r="B8" s="16"/>
      <c r="C8" s="15" t="s">
        <v>30</v>
      </c>
      <c r="D8" s="13">
        <v>1</v>
      </c>
      <c r="E8" s="13" t="s">
        <v>16</v>
      </c>
      <c r="F8" s="13" t="s">
        <v>17</v>
      </c>
      <c r="G8" s="15" t="s">
        <v>31</v>
      </c>
      <c r="H8" s="13" t="s">
        <v>19</v>
      </c>
      <c r="I8" s="15" t="s">
        <v>20</v>
      </c>
      <c r="J8" s="29" t="s">
        <v>32</v>
      </c>
      <c r="K8" s="13" t="s">
        <v>29</v>
      </c>
    </row>
    <row r="9" s="1" customFormat="1" ht="105" customHeight="1" spans="1:11">
      <c r="A9" s="13">
        <f t="shared" si="0"/>
        <v>5</v>
      </c>
      <c r="B9" s="16"/>
      <c r="C9" s="15" t="s">
        <v>33</v>
      </c>
      <c r="D9" s="13">
        <v>1</v>
      </c>
      <c r="E9" s="13" t="s">
        <v>16</v>
      </c>
      <c r="F9" s="13" t="s">
        <v>17</v>
      </c>
      <c r="G9" s="15" t="s">
        <v>34</v>
      </c>
      <c r="H9" s="13" t="s">
        <v>19</v>
      </c>
      <c r="I9" s="15" t="s">
        <v>20</v>
      </c>
      <c r="J9" s="29" t="s">
        <v>35</v>
      </c>
      <c r="K9" s="13" t="s">
        <v>29</v>
      </c>
    </row>
    <row r="10" s="1" customFormat="1" ht="112" customHeight="1" spans="1:11">
      <c r="A10" s="13">
        <f t="shared" si="0"/>
        <v>6</v>
      </c>
      <c r="B10" s="16"/>
      <c r="C10" s="15" t="s">
        <v>36</v>
      </c>
      <c r="D10" s="13">
        <v>1</v>
      </c>
      <c r="E10" s="13" t="s">
        <v>16</v>
      </c>
      <c r="F10" s="13" t="s">
        <v>17</v>
      </c>
      <c r="G10" s="15" t="s">
        <v>37</v>
      </c>
      <c r="H10" s="13" t="s">
        <v>19</v>
      </c>
      <c r="I10" s="15" t="s">
        <v>20</v>
      </c>
      <c r="J10" s="29" t="s">
        <v>38</v>
      </c>
      <c r="K10" s="13" t="s">
        <v>29</v>
      </c>
    </row>
    <row r="11" s="1" customFormat="1" ht="125" customHeight="1" spans="1:11">
      <c r="A11" s="13">
        <f t="shared" si="0"/>
        <v>7</v>
      </c>
      <c r="B11" s="16"/>
      <c r="C11" s="15" t="s">
        <v>39</v>
      </c>
      <c r="D11" s="13">
        <v>1</v>
      </c>
      <c r="E11" s="13" t="s">
        <v>16</v>
      </c>
      <c r="F11" s="13" t="s">
        <v>17</v>
      </c>
      <c r="G11" s="15" t="s">
        <v>37</v>
      </c>
      <c r="H11" s="13" t="s">
        <v>19</v>
      </c>
      <c r="I11" s="15" t="s">
        <v>20</v>
      </c>
      <c r="J11" s="29" t="s">
        <v>40</v>
      </c>
      <c r="K11" s="13" t="s">
        <v>29</v>
      </c>
    </row>
    <row r="12" s="1" customFormat="1" ht="71" customHeight="1" spans="1:11">
      <c r="A12" s="13">
        <f t="shared" si="0"/>
        <v>8</v>
      </c>
      <c r="B12" s="16"/>
      <c r="C12" s="15" t="s">
        <v>41</v>
      </c>
      <c r="D12" s="13">
        <v>1</v>
      </c>
      <c r="E12" s="13" t="s">
        <v>16</v>
      </c>
      <c r="F12" s="13" t="s">
        <v>17</v>
      </c>
      <c r="G12" s="15" t="s">
        <v>42</v>
      </c>
      <c r="H12" s="13" t="s">
        <v>19</v>
      </c>
      <c r="I12" s="15" t="s">
        <v>20</v>
      </c>
      <c r="J12" s="29" t="s">
        <v>43</v>
      </c>
      <c r="K12" s="13" t="s">
        <v>29</v>
      </c>
    </row>
    <row r="13" s="1" customFormat="1" ht="75" customHeight="1" spans="1:11">
      <c r="A13" s="13">
        <f t="shared" si="0"/>
        <v>9</v>
      </c>
      <c r="B13" s="16"/>
      <c r="C13" s="15" t="s">
        <v>44</v>
      </c>
      <c r="D13" s="13">
        <v>1</v>
      </c>
      <c r="E13" s="13" t="s">
        <v>16</v>
      </c>
      <c r="F13" s="13" t="s">
        <v>17</v>
      </c>
      <c r="G13" s="15" t="s">
        <v>42</v>
      </c>
      <c r="H13" s="13" t="s">
        <v>19</v>
      </c>
      <c r="I13" s="15" t="s">
        <v>20</v>
      </c>
      <c r="J13" s="29" t="s">
        <v>45</v>
      </c>
      <c r="K13" s="13" t="s">
        <v>29</v>
      </c>
    </row>
    <row r="14" s="1" customFormat="1" ht="75" customHeight="1" spans="1:11">
      <c r="A14" s="13">
        <f t="shared" si="0"/>
        <v>10</v>
      </c>
      <c r="B14" s="17"/>
      <c r="C14" s="15" t="s">
        <v>46</v>
      </c>
      <c r="D14" s="13">
        <v>1</v>
      </c>
      <c r="E14" s="13" t="s">
        <v>16</v>
      </c>
      <c r="F14" s="13" t="s">
        <v>17</v>
      </c>
      <c r="G14" s="18" t="s">
        <v>47</v>
      </c>
      <c r="H14" s="13" t="s">
        <v>19</v>
      </c>
      <c r="I14" s="15" t="s">
        <v>20</v>
      </c>
      <c r="J14" s="29" t="s">
        <v>48</v>
      </c>
      <c r="K14" s="13" t="s">
        <v>29</v>
      </c>
    </row>
    <row r="15" s="1" customFormat="1" ht="112" customHeight="1" spans="1:11">
      <c r="A15" s="13">
        <f t="shared" si="0"/>
        <v>11</v>
      </c>
      <c r="B15" s="19" t="s">
        <v>49</v>
      </c>
      <c r="C15" s="15" t="s">
        <v>50</v>
      </c>
      <c r="D15" s="13">
        <v>1</v>
      </c>
      <c r="E15" s="13" t="s">
        <v>16</v>
      </c>
      <c r="F15" s="15" t="s">
        <v>51</v>
      </c>
      <c r="G15" s="15" t="s">
        <v>52</v>
      </c>
      <c r="H15" s="13" t="s">
        <v>19</v>
      </c>
      <c r="I15" s="15" t="s">
        <v>20</v>
      </c>
      <c r="J15" s="29" t="s">
        <v>53</v>
      </c>
      <c r="K15" s="13" t="s">
        <v>54</v>
      </c>
    </row>
    <row r="16" s="1" customFormat="1" ht="124" customHeight="1" spans="1:11">
      <c r="A16" s="13">
        <f t="shared" ref="A16:A25" si="1">ROW()-4</f>
        <v>12</v>
      </c>
      <c r="B16" s="20"/>
      <c r="C16" s="15" t="s">
        <v>55</v>
      </c>
      <c r="D16" s="13">
        <v>1</v>
      </c>
      <c r="E16" s="13" t="s">
        <v>16</v>
      </c>
      <c r="F16" s="15" t="s">
        <v>51</v>
      </c>
      <c r="G16" s="15" t="s">
        <v>56</v>
      </c>
      <c r="H16" s="13" t="s">
        <v>19</v>
      </c>
      <c r="I16" s="15" t="s">
        <v>20</v>
      </c>
      <c r="J16" s="29" t="s">
        <v>57</v>
      </c>
      <c r="K16" s="13" t="s">
        <v>54</v>
      </c>
    </row>
    <row r="17" s="1" customFormat="1" ht="168" customHeight="1" spans="1:11">
      <c r="A17" s="13">
        <f t="shared" si="1"/>
        <v>13</v>
      </c>
      <c r="B17" s="21"/>
      <c r="C17" s="15" t="s">
        <v>58</v>
      </c>
      <c r="D17" s="13">
        <v>1</v>
      </c>
      <c r="E17" s="13" t="s">
        <v>16</v>
      </c>
      <c r="F17" s="13" t="s">
        <v>17</v>
      </c>
      <c r="G17" s="15" t="s">
        <v>59</v>
      </c>
      <c r="H17" s="13" t="s">
        <v>19</v>
      </c>
      <c r="I17" s="15" t="s">
        <v>20</v>
      </c>
      <c r="J17" s="29" t="s">
        <v>60</v>
      </c>
      <c r="K17" s="13" t="s">
        <v>61</v>
      </c>
    </row>
    <row r="18" s="1" customFormat="1" ht="112" customHeight="1" spans="1:11">
      <c r="A18" s="13">
        <f t="shared" si="1"/>
        <v>14</v>
      </c>
      <c r="B18" s="19" t="s">
        <v>62</v>
      </c>
      <c r="C18" s="15" t="s">
        <v>63</v>
      </c>
      <c r="D18" s="13">
        <v>1</v>
      </c>
      <c r="E18" s="13" t="s">
        <v>16</v>
      </c>
      <c r="F18" s="13" t="s">
        <v>17</v>
      </c>
      <c r="G18" s="15" t="s">
        <v>64</v>
      </c>
      <c r="H18" s="13" t="s">
        <v>19</v>
      </c>
      <c r="I18" s="15" t="s">
        <v>20</v>
      </c>
      <c r="J18" s="29" t="s">
        <v>65</v>
      </c>
      <c r="K18" s="13" t="s">
        <v>66</v>
      </c>
    </row>
    <row r="19" s="1" customFormat="1" ht="112" customHeight="1" spans="1:11">
      <c r="A19" s="13">
        <f t="shared" si="1"/>
        <v>15</v>
      </c>
      <c r="B19" s="20"/>
      <c r="C19" s="15" t="s">
        <v>67</v>
      </c>
      <c r="D19" s="13">
        <v>1</v>
      </c>
      <c r="E19" s="13" t="s">
        <v>16</v>
      </c>
      <c r="F19" s="13" t="s">
        <v>17</v>
      </c>
      <c r="G19" s="15" t="s">
        <v>68</v>
      </c>
      <c r="H19" s="13" t="s">
        <v>19</v>
      </c>
      <c r="I19" s="15" t="s">
        <v>20</v>
      </c>
      <c r="J19" s="29" t="s">
        <v>69</v>
      </c>
      <c r="K19" s="13" t="s">
        <v>66</v>
      </c>
    </row>
    <row r="20" s="1" customFormat="1" ht="94" customHeight="1" spans="1:11">
      <c r="A20" s="13">
        <f t="shared" si="1"/>
        <v>16</v>
      </c>
      <c r="B20" s="20"/>
      <c r="C20" s="15" t="s">
        <v>70</v>
      </c>
      <c r="D20" s="13">
        <v>2</v>
      </c>
      <c r="E20" s="13" t="s">
        <v>16</v>
      </c>
      <c r="F20" s="13" t="s">
        <v>17</v>
      </c>
      <c r="G20" s="18" t="s">
        <v>71</v>
      </c>
      <c r="H20" s="13" t="s">
        <v>19</v>
      </c>
      <c r="I20" s="15" t="s">
        <v>20</v>
      </c>
      <c r="J20" s="29" t="s">
        <v>72</v>
      </c>
      <c r="K20" s="13" t="s">
        <v>66</v>
      </c>
    </row>
    <row r="21" s="1" customFormat="1" ht="93" customHeight="1" spans="1:11">
      <c r="A21" s="13">
        <f t="shared" si="1"/>
        <v>17</v>
      </c>
      <c r="B21" s="20"/>
      <c r="C21" s="15" t="s">
        <v>73</v>
      </c>
      <c r="D21" s="13">
        <v>1</v>
      </c>
      <c r="E21" s="13" t="s">
        <v>16</v>
      </c>
      <c r="F21" s="13" t="s">
        <v>17</v>
      </c>
      <c r="G21" s="15" t="s">
        <v>74</v>
      </c>
      <c r="H21" s="13" t="s">
        <v>19</v>
      </c>
      <c r="I21" s="15" t="s">
        <v>20</v>
      </c>
      <c r="J21" s="29" t="s">
        <v>75</v>
      </c>
      <c r="K21" s="13" t="s">
        <v>66</v>
      </c>
    </row>
    <row r="22" s="1" customFormat="1" ht="61" customHeight="1" spans="1:11">
      <c r="A22" s="13">
        <f t="shared" si="1"/>
        <v>18</v>
      </c>
      <c r="B22" s="21"/>
      <c r="C22" s="15" t="s">
        <v>41</v>
      </c>
      <c r="D22" s="13">
        <v>1</v>
      </c>
      <c r="E22" s="13" t="s">
        <v>16</v>
      </c>
      <c r="F22" s="13" t="s">
        <v>17</v>
      </c>
      <c r="G22" s="15" t="s">
        <v>76</v>
      </c>
      <c r="H22" s="13" t="s">
        <v>19</v>
      </c>
      <c r="I22" s="15" t="s">
        <v>20</v>
      </c>
      <c r="J22" s="29" t="s">
        <v>77</v>
      </c>
      <c r="K22" s="13" t="s">
        <v>29</v>
      </c>
    </row>
    <row r="23" s="1" customFormat="1" ht="82" customHeight="1" spans="1:11">
      <c r="A23" s="13">
        <f t="shared" si="1"/>
        <v>19</v>
      </c>
      <c r="B23" s="19" t="s">
        <v>78</v>
      </c>
      <c r="C23" s="15" t="s">
        <v>79</v>
      </c>
      <c r="D23" s="13">
        <v>3</v>
      </c>
      <c r="E23" s="13" t="s">
        <v>16</v>
      </c>
      <c r="F23" s="13" t="s">
        <v>17</v>
      </c>
      <c r="G23" s="15" t="s">
        <v>80</v>
      </c>
      <c r="H23" s="13" t="s">
        <v>19</v>
      </c>
      <c r="I23" s="15" t="s">
        <v>20</v>
      </c>
      <c r="J23" s="30" t="s">
        <v>81</v>
      </c>
      <c r="K23" s="13" t="s">
        <v>66</v>
      </c>
    </row>
    <row r="24" s="1" customFormat="1" ht="75" customHeight="1" spans="1:11">
      <c r="A24" s="13">
        <f t="shared" si="1"/>
        <v>20</v>
      </c>
      <c r="B24" s="20"/>
      <c r="C24" s="15" t="s">
        <v>82</v>
      </c>
      <c r="D24" s="13">
        <v>2</v>
      </c>
      <c r="E24" s="13" t="s">
        <v>16</v>
      </c>
      <c r="F24" s="13" t="s">
        <v>17</v>
      </c>
      <c r="G24" s="15" t="s">
        <v>83</v>
      </c>
      <c r="H24" s="13" t="s">
        <v>19</v>
      </c>
      <c r="I24" s="15" t="s">
        <v>20</v>
      </c>
      <c r="J24" s="30" t="s">
        <v>84</v>
      </c>
      <c r="K24" s="13" t="s">
        <v>85</v>
      </c>
    </row>
    <row r="25" s="1" customFormat="1" ht="81" customHeight="1" spans="1:11">
      <c r="A25" s="13">
        <f t="shared" si="1"/>
        <v>21</v>
      </c>
      <c r="B25" s="20"/>
      <c r="C25" s="15" t="s">
        <v>86</v>
      </c>
      <c r="D25" s="13">
        <v>3</v>
      </c>
      <c r="E25" s="13" t="s">
        <v>16</v>
      </c>
      <c r="F25" s="13" t="s">
        <v>17</v>
      </c>
      <c r="G25" s="15" t="s">
        <v>87</v>
      </c>
      <c r="H25" s="13" t="s">
        <v>19</v>
      </c>
      <c r="I25" s="15" t="s">
        <v>20</v>
      </c>
      <c r="J25" s="29" t="s">
        <v>88</v>
      </c>
      <c r="K25" s="13" t="s">
        <v>66</v>
      </c>
    </row>
    <row r="26" s="1" customFormat="1" ht="51" customHeight="1" spans="1:11">
      <c r="A26" s="13">
        <f t="shared" ref="A26:A33" si="2">ROW()-4</f>
        <v>22</v>
      </c>
      <c r="B26" s="20"/>
      <c r="C26" s="15" t="s">
        <v>89</v>
      </c>
      <c r="D26" s="13">
        <v>3</v>
      </c>
      <c r="E26" s="13" t="s">
        <v>16</v>
      </c>
      <c r="F26" s="13" t="s">
        <v>17</v>
      </c>
      <c r="G26" s="15" t="s">
        <v>90</v>
      </c>
      <c r="H26" s="13" t="s">
        <v>19</v>
      </c>
      <c r="I26" s="15" t="s">
        <v>20</v>
      </c>
      <c r="J26" s="29" t="s">
        <v>91</v>
      </c>
      <c r="K26" s="13" t="s">
        <v>66</v>
      </c>
    </row>
    <row r="27" s="1" customFormat="1" ht="92" customHeight="1" spans="1:11">
      <c r="A27" s="13">
        <f t="shared" si="2"/>
        <v>23</v>
      </c>
      <c r="B27" s="21"/>
      <c r="C27" s="15" t="s">
        <v>92</v>
      </c>
      <c r="D27" s="13">
        <v>3</v>
      </c>
      <c r="E27" s="13" t="s">
        <v>16</v>
      </c>
      <c r="F27" s="13" t="s">
        <v>17</v>
      </c>
      <c r="G27" s="15" t="s">
        <v>93</v>
      </c>
      <c r="H27" s="13" t="s">
        <v>19</v>
      </c>
      <c r="I27" s="15" t="s">
        <v>20</v>
      </c>
      <c r="J27" s="29" t="s">
        <v>94</v>
      </c>
      <c r="K27" s="13" t="s">
        <v>66</v>
      </c>
    </row>
    <row r="28" s="1" customFormat="1" ht="93" customHeight="1" spans="1:11">
      <c r="A28" s="13">
        <f t="shared" si="2"/>
        <v>24</v>
      </c>
      <c r="B28" s="19" t="s">
        <v>95</v>
      </c>
      <c r="C28" s="15" t="s">
        <v>96</v>
      </c>
      <c r="D28" s="13">
        <v>1</v>
      </c>
      <c r="E28" s="13" t="s">
        <v>16</v>
      </c>
      <c r="F28" s="13" t="s">
        <v>17</v>
      </c>
      <c r="G28" s="15" t="s">
        <v>93</v>
      </c>
      <c r="H28" s="13" t="s">
        <v>19</v>
      </c>
      <c r="I28" s="15" t="s">
        <v>20</v>
      </c>
      <c r="J28" s="29" t="s">
        <v>97</v>
      </c>
      <c r="K28" s="13" t="s">
        <v>66</v>
      </c>
    </row>
    <row r="29" s="1" customFormat="1" ht="74" customHeight="1" spans="1:11">
      <c r="A29" s="13">
        <f t="shared" si="2"/>
        <v>25</v>
      </c>
      <c r="B29" s="20"/>
      <c r="C29" s="15" t="s">
        <v>98</v>
      </c>
      <c r="D29" s="13">
        <v>1</v>
      </c>
      <c r="E29" s="13" t="s">
        <v>16</v>
      </c>
      <c r="F29" s="13" t="s">
        <v>17</v>
      </c>
      <c r="G29" s="15" t="s">
        <v>99</v>
      </c>
      <c r="H29" s="13" t="s">
        <v>19</v>
      </c>
      <c r="I29" s="15" t="s">
        <v>20</v>
      </c>
      <c r="J29" s="29" t="s">
        <v>100</v>
      </c>
      <c r="K29" s="13" t="s">
        <v>66</v>
      </c>
    </row>
    <row r="30" s="1" customFormat="1" ht="97" customHeight="1" spans="1:11">
      <c r="A30" s="13">
        <f t="shared" si="2"/>
        <v>26</v>
      </c>
      <c r="B30" s="20"/>
      <c r="C30" s="15" t="s">
        <v>101</v>
      </c>
      <c r="D30" s="13">
        <v>1</v>
      </c>
      <c r="E30" s="13" t="s">
        <v>16</v>
      </c>
      <c r="F30" s="13" t="s">
        <v>17</v>
      </c>
      <c r="G30" s="18" t="s">
        <v>102</v>
      </c>
      <c r="H30" s="13" t="s">
        <v>19</v>
      </c>
      <c r="I30" s="15" t="s">
        <v>20</v>
      </c>
      <c r="J30" s="29" t="s">
        <v>103</v>
      </c>
      <c r="K30" s="13" t="s">
        <v>66</v>
      </c>
    </row>
    <row r="31" s="1" customFormat="1" ht="80" customHeight="1" spans="1:11">
      <c r="A31" s="13">
        <f t="shared" si="2"/>
        <v>27</v>
      </c>
      <c r="B31" s="21"/>
      <c r="C31" s="15" t="s">
        <v>82</v>
      </c>
      <c r="D31" s="13">
        <v>1</v>
      </c>
      <c r="E31" s="13" t="s">
        <v>16</v>
      </c>
      <c r="F31" s="13" t="s">
        <v>17</v>
      </c>
      <c r="G31" s="15" t="s">
        <v>83</v>
      </c>
      <c r="H31" s="13" t="s">
        <v>19</v>
      </c>
      <c r="I31" s="15" t="s">
        <v>20</v>
      </c>
      <c r="J31" s="30" t="s">
        <v>104</v>
      </c>
      <c r="K31" s="13" t="s">
        <v>85</v>
      </c>
    </row>
    <row r="32" s="1" customFormat="1" ht="79" customHeight="1" spans="1:11">
      <c r="A32" s="13">
        <f t="shared" si="2"/>
        <v>28</v>
      </c>
      <c r="B32" s="22" t="s">
        <v>105</v>
      </c>
      <c r="C32" s="15" t="s">
        <v>106</v>
      </c>
      <c r="D32" s="13">
        <v>3</v>
      </c>
      <c r="E32" s="13" t="s">
        <v>16</v>
      </c>
      <c r="F32" s="13" t="s">
        <v>17</v>
      </c>
      <c r="G32" s="15" t="s">
        <v>93</v>
      </c>
      <c r="H32" s="13" t="s">
        <v>19</v>
      </c>
      <c r="I32" s="15" t="s">
        <v>20</v>
      </c>
      <c r="J32" s="29" t="s">
        <v>107</v>
      </c>
      <c r="K32" s="13" t="s">
        <v>66</v>
      </c>
    </row>
    <row r="33" s="1" customFormat="1" ht="107" customHeight="1" spans="1:11">
      <c r="A33" s="23">
        <f t="shared" si="2"/>
        <v>29</v>
      </c>
      <c r="B33" s="24"/>
      <c r="C33" s="25" t="s">
        <v>108</v>
      </c>
      <c r="D33" s="23">
        <v>2</v>
      </c>
      <c r="E33" s="23" t="s">
        <v>16</v>
      </c>
      <c r="F33" s="23" t="s">
        <v>17</v>
      </c>
      <c r="G33" s="25" t="s">
        <v>93</v>
      </c>
      <c r="H33" s="23" t="s">
        <v>19</v>
      </c>
      <c r="I33" s="25" t="s">
        <v>20</v>
      </c>
      <c r="J33" s="31" t="s">
        <v>109</v>
      </c>
      <c r="K33" s="23" t="s">
        <v>66</v>
      </c>
    </row>
    <row r="34" ht="32" customHeight="1" spans="1:11">
      <c r="A34" s="26" t="s">
        <v>110</v>
      </c>
      <c r="B34" s="27"/>
      <c r="C34" s="28"/>
      <c r="D34" s="26">
        <f>SUM(D5:D33)</f>
        <v>45</v>
      </c>
      <c r="E34" s="27"/>
      <c r="F34" s="27"/>
      <c r="G34" s="27"/>
      <c r="H34" s="27"/>
      <c r="I34" s="27"/>
      <c r="J34" s="27"/>
      <c r="K34" s="28"/>
    </row>
  </sheetData>
  <autoFilter ref="A4:K34">
    <extLst/>
  </autoFilter>
  <mergeCells count="16">
    <mergeCell ref="A1:K1"/>
    <mergeCell ref="A2:K2"/>
    <mergeCell ref="E3:J3"/>
    <mergeCell ref="A34:C34"/>
    <mergeCell ref="D34:K34"/>
    <mergeCell ref="A3:A4"/>
    <mergeCell ref="B3:B4"/>
    <mergeCell ref="B5:B14"/>
    <mergeCell ref="B15:B17"/>
    <mergeCell ref="B18:B22"/>
    <mergeCell ref="B23:B27"/>
    <mergeCell ref="B28:B31"/>
    <mergeCell ref="B32:B33"/>
    <mergeCell ref="C3:C4"/>
    <mergeCell ref="D3:D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小八</cp:lastModifiedBy>
  <dcterms:created xsi:type="dcterms:W3CDTF">2025-04-01T07:32:00Z</dcterms:created>
  <dcterms:modified xsi:type="dcterms:W3CDTF">2025-04-01T08:39:47Z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