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附属第三医院岗位" sheetId="1" r:id="rId1"/>
  </sheets>
  <externalReferences>
    <externalReference r:id="rId2"/>
  </externalReferences>
  <definedNames>
    <definedName name="_xlnm._FilterDatabase" localSheetId="0" hidden="1">附属第三医院岗位!$A$1:$L$21</definedName>
    <definedName name="_xlnm.Print_Titles" localSheetId="0">附属第三医院岗位!$1:$1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<sst xmlns="http://schemas.openxmlformats.org/spreadsheetml/2006/main" count="181" uniqueCount="94">
  <si>
    <t>序号</t>
  </si>
  <si>
    <t>用人部门</t>
  </si>
  <si>
    <t>岗位名称</t>
  </si>
  <si>
    <t>岗位代码</t>
  </si>
  <si>
    <t>岗位
类别</t>
  </si>
  <si>
    <t>招聘人数</t>
  </si>
  <si>
    <t>年龄
上限</t>
  </si>
  <si>
    <t>招聘对象</t>
  </si>
  <si>
    <t>学历</t>
  </si>
  <si>
    <t>专业技术职务要求/职业资格</t>
  </si>
  <si>
    <t>所需专业</t>
  </si>
  <si>
    <t>其他条件</t>
  </si>
  <si>
    <t>推拿科</t>
  </si>
  <si>
    <t>推拿科
学科带头人</t>
  </si>
  <si>
    <t>专业技术</t>
  </si>
  <si>
    <t>*45</t>
  </si>
  <si>
    <t>不限</t>
  </si>
  <si>
    <t>*研究生/博士</t>
  </si>
  <si>
    <t>副高</t>
  </si>
  <si>
    <t>针灸推拿学</t>
  </si>
  <si>
    <t>有三甲医院工作经历
条件特别优秀者可适当放宽年龄、学历学位要求</t>
  </si>
  <si>
    <t>呼吸与危重症医学科</t>
  </si>
  <si>
    <t>呼吸与危重症医学科
学科带头人</t>
  </si>
  <si>
    <t>C03-25-003</t>
  </si>
  <si>
    <t>临床医学、中医学、中西医结合</t>
  </si>
  <si>
    <t>呼吸方向
具有正高级专业技术职务者可适当放宽年龄、学历学位要求</t>
  </si>
  <si>
    <t>放射科</t>
  </si>
  <si>
    <t>放射科学科带头人</t>
  </si>
  <si>
    <t>C03-25-006</t>
  </si>
  <si>
    <t>研究生/硕士</t>
  </si>
  <si>
    <t>正高</t>
  </si>
  <si>
    <t>临床医学、影像医学与核医学</t>
  </si>
  <si>
    <t>有三甲医院工作经历</t>
  </si>
  <si>
    <t>特检科</t>
  </si>
  <si>
    <r>
      <rPr>
        <sz val="11"/>
        <rFont val="仿宋"/>
        <charset val="134"/>
      </rPr>
      <t>特检科学科带头人</t>
    </r>
    <r>
      <rPr>
        <sz val="11"/>
        <rFont val="Arial"/>
        <charset val="134"/>
      </rPr>
      <t xml:space="preserve">	</t>
    </r>
  </si>
  <si>
    <t>C03-25-007</t>
  </si>
  <si>
    <t>超声方向，有三甲医院工作经历</t>
  </si>
  <si>
    <t>呼吸与危重症医学科医师</t>
  </si>
  <si>
    <t>研究生/博士</t>
  </si>
  <si>
    <t>执业医师</t>
  </si>
  <si>
    <t>呼吸方向</t>
  </si>
  <si>
    <t>内分泌科</t>
  </si>
  <si>
    <t>内分泌科医师</t>
  </si>
  <si>
    <t>内分泌方向</t>
  </si>
  <si>
    <t>泌尿外科</t>
  </si>
  <si>
    <t>泌尿外科医师</t>
  </si>
  <si>
    <t>泌尿外科方向</t>
  </si>
  <si>
    <t>妇科</t>
  </si>
  <si>
    <t>妇科医师</t>
  </si>
  <si>
    <t>C03-25-018</t>
  </si>
  <si>
    <t>*40</t>
  </si>
  <si>
    <t>中级</t>
  </si>
  <si>
    <t>临床医学、中西医结合、中医学</t>
  </si>
  <si>
    <t>有三级医院工作经历，能独立开展腹腔镜手术
具有高级专业技术职务者可适当放宽年龄要求</t>
  </si>
  <si>
    <t>眼科</t>
  </si>
  <si>
    <t>眼科医师</t>
  </si>
  <si>
    <t>眼科学、中医眼科学</t>
  </si>
  <si>
    <t>针灸科</t>
  </si>
  <si>
    <t>针灸科医师</t>
  </si>
  <si>
    <t>推拿科医师</t>
  </si>
  <si>
    <t>具有博士后经历者优先</t>
  </si>
  <si>
    <t>康复医学一科</t>
  </si>
  <si>
    <t>康复科医师1</t>
  </si>
  <si>
    <t>康复医学与理疗学、中医康复学、中医骨伤科学、运动医学</t>
  </si>
  <si>
    <t>重症康复科、心肺康复科，神经康复一科</t>
  </si>
  <si>
    <t>康复科医师2</t>
  </si>
  <si>
    <t>重症、神内方向优先</t>
  </si>
  <si>
    <t>临床护理</t>
  </si>
  <si>
    <t>护士2</t>
  </si>
  <si>
    <t>初级</t>
  </si>
  <si>
    <t>护理学</t>
  </si>
  <si>
    <t>学术（副）院长</t>
  </si>
  <si>
    <t>C03-25-042</t>
  </si>
  <si>
    <t>医学相关专业</t>
  </si>
  <si>
    <t>学术造诣深厚，有高水平研究成果</t>
  </si>
  <si>
    <t>学术（副）主任</t>
  </si>
  <si>
    <t>C03-25-043</t>
  </si>
  <si>
    <t>具有正高级专业技术职务可适当放宽年龄及学历学位要求
有高水平学术成果，骨伤、老年医学、普外、中医内科方向优先</t>
  </si>
  <si>
    <t>肾病风湿科</t>
  </si>
  <si>
    <t>肾病风湿科后备学科带头人</t>
  </si>
  <si>
    <t>C03-25-044</t>
  </si>
  <si>
    <t>肾病方向
具有正高级专业技术职务者适当放宽年龄要求</t>
  </si>
  <si>
    <t>普外科</t>
  </si>
  <si>
    <t>血管外科骨干</t>
  </si>
  <si>
    <t>C03-25-045</t>
  </si>
  <si>
    <t>血管外科方向</t>
  </si>
  <si>
    <t>康复医学二科</t>
  </si>
  <si>
    <t>康复科医师3</t>
  </si>
  <si>
    <t>C03-25-046</t>
  </si>
  <si>
    <t>具有住院医师规范化培训合格证书
重症、心血管、神经内科、呼吸、急诊方向优先</t>
  </si>
  <si>
    <t>神经外科</t>
  </si>
  <si>
    <t>神经外科医师</t>
  </si>
  <si>
    <t>C03-25-047</t>
  </si>
  <si>
    <t>神经外科方向
具有住院医师规范化培训合格证书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</si>
</sst>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黑体"/>
      <charset val="134"/>
    </font>
    <font>
      <sz val="12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dell\Desktop\2025&#20844;&#24320;&#25307;&#32856;+&#27966;&#36963;\&#22791;&#26696;\&#27993;&#27743;&#20013;&#21307;&#33647;&#22823;&#23398;&#38468;&#23646;&#31532;&#19977;&#21307;&#38498;2025&#24180;&#25307;&#32856;&#35745;&#21010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医编"/>
    </sheetNames>
    <sheetDataSet>
      <sheetData sheetId="0">
        <row r="1">
          <cell r="B1" t="str">
            <v>岗位名称</v>
          </cell>
          <cell r="C1" t="str">
            <v>岗位代码</v>
          </cell>
        </row>
        <row r="2">
          <cell r="B2" t="str">
            <v>推拿科
学科带头人</v>
          </cell>
          <cell r="C2" t="str">
            <v>C03-25-001</v>
          </cell>
        </row>
        <row r="3">
          <cell r="B3" t="str">
            <v>儿科
学科带头人</v>
          </cell>
          <cell r="C3" t="str">
            <v>C03-25-002</v>
          </cell>
        </row>
        <row r="4">
          <cell r="B4" t="str">
            <v>呼吸与危重症医学科后备学科带头人</v>
          </cell>
          <cell r="C4" t="str">
            <v>C03-25-003</v>
          </cell>
        </row>
        <row r="5">
          <cell r="B5" t="str">
            <v>内分泌科后备学科带头人</v>
          </cell>
          <cell r="C5" t="str">
            <v>C03-25-004</v>
          </cell>
        </row>
        <row r="6">
          <cell r="B6" t="str">
            <v>麻醉科学科带头人</v>
          </cell>
          <cell r="C6" t="str">
            <v>C03-25-005</v>
          </cell>
        </row>
        <row r="7">
          <cell r="B7" t="str">
            <v>放射科后备学科带头人</v>
          </cell>
          <cell r="C7" t="str">
            <v>C03-25-006</v>
          </cell>
        </row>
        <row r="8">
          <cell r="B8" t="str">
            <v>特检科后备学科带头人	</v>
          </cell>
          <cell r="C8" t="str">
            <v>C03-25-007</v>
          </cell>
        </row>
        <row r="9">
          <cell r="B9" t="str">
            <v>老年医学科骨干</v>
          </cell>
          <cell r="C9" t="str">
            <v>C03-25-008</v>
          </cell>
        </row>
        <row r="10">
          <cell r="B10" t="str">
            <v>急诊科医师1</v>
          </cell>
          <cell r="C10" t="str">
            <v>C03-25-009</v>
          </cell>
        </row>
        <row r="11">
          <cell r="B11" t="str">
            <v>急诊科医师2</v>
          </cell>
          <cell r="C11" t="str">
            <v>C03-25-010</v>
          </cell>
        </row>
        <row r="12">
          <cell r="B12" t="str">
            <v>老年医学科医师</v>
          </cell>
          <cell r="C12" t="str">
            <v>C03-25-011</v>
          </cell>
        </row>
        <row r="13">
          <cell r="B13" t="str">
            <v>心血管科医师</v>
          </cell>
          <cell r="C13" t="str">
            <v>C03-25-012</v>
          </cell>
        </row>
        <row r="14">
          <cell r="B14" t="str">
            <v>呼吸与危重症医学科医师</v>
          </cell>
          <cell r="C14" t="str">
            <v>C03-25-013</v>
          </cell>
        </row>
        <row r="15">
          <cell r="B15" t="str">
            <v>肾病风湿科医师</v>
          </cell>
          <cell r="C15" t="str">
            <v>C03-25-014</v>
          </cell>
        </row>
        <row r="16">
          <cell r="B16" t="str">
            <v>内分泌科医师</v>
          </cell>
          <cell r="C16" t="str">
            <v>C03-25-015</v>
          </cell>
        </row>
        <row r="17">
          <cell r="B17" t="str">
            <v>中医经典科医师</v>
          </cell>
          <cell r="C17" t="str">
            <v>C03-25-016</v>
          </cell>
        </row>
        <row r="18">
          <cell r="B18" t="str">
            <v>泌尿外科医师</v>
          </cell>
          <cell r="C18" t="str">
            <v>C03-25-017</v>
          </cell>
        </row>
        <row r="19">
          <cell r="B19" t="str">
            <v>妇科医师1</v>
          </cell>
          <cell r="C19" t="str">
            <v>C03-25-018</v>
          </cell>
        </row>
        <row r="20">
          <cell r="B20" t="str">
            <v>妇科医师2</v>
          </cell>
          <cell r="C20" t="str">
            <v>C03-25-019</v>
          </cell>
        </row>
        <row r="21">
          <cell r="B21" t="str">
            <v>眼科医师</v>
          </cell>
          <cell r="C21" t="str">
            <v>C03-25-020</v>
          </cell>
        </row>
        <row r="22">
          <cell r="B22" t="str">
            <v>美容皮肤科医师</v>
          </cell>
          <cell r="C22" t="str">
            <v>C03-25-021</v>
          </cell>
        </row>
        <row r="23">
          <cell r="B23" t="str">
            <v>针灸科医师</v>
          </cell>
          <cell r="C23" t="str">
            <v>C03-25-022</v>
          </cell>
        </row>
        <row r="24">
          <cell r="B24" t="str">
            <v>推拿科医师</v>
          </cell>
          <cell r="C24" t="str">
            <v>C03-25-023</v>
          </cell>
        </row>
        <row r="25">
          <cell r="B25" t="str">
            <v>康复科医师1</v>
          </cell>
          <cell r="C25" t="str">
            <v>C03-25-024</v>
          </cell>
        </row>
        <row r="26">
          <cell r="B26" t="str">
            <v>康复科医师2</v>
          </cell>
          <cell r="C26" t="str">
            <v>C03-25-025</v>
          </cell>
        </row>
        <row r="27">
          <cell r="B27" t="str">
            <v>康复科医师3</v>
          </cell>
          <cell r="C27" t="str">
            <v>C03-25-026</v>
          </cell>
        </row>
        <row r="28">
          <cell r="B28" t="str">
            <v>康复治疗师1</v>
          </cell>
          <cell r="C28" t="str">
            <v>C03-25-027</v>
          </cell>
        </row>
        <row r="29">
          <cell r="B29" t="str">
            <v>康复治疗师2</v>
          </cell>
          <cell r="C29" t="str">
            <v>C03-25-028</v>
          </cell>
        </row>
        <row r="30">
          <cell r="B30" t="str">
            <v>主检医师</v>
          </cell>
          <cell r="C30" t="str">
            <v>C03-25-029</v>
          </cell>
        </row>
        <row r="31">
          <cell r="B31" t="str">
            <v>麻醉科医师</v>
          </cell>
          <cell r="C31" t="str">
            <v>C03-25-030</v>
          </cell>
        </row>
        <row r="32">
          <cell r="B32" t="str">
            <v>超声医师</v>
          </cell>
          <cell r="C32" t="str">
            <v>C03-25-031</v>
          </cell>
        </row>
        <row r="33">
          <cell r="B33" t="str">
            <v>心电医师</v>
          </cell>
          <cell r="C33" t="str">
            <v>C03-25-032</v>
          </cell>
        </row>
        <row r="34">
          <cell r="B34" t="str">
            <v>检验技师</v>
          </cell>
          <cell r="C34" t="str">
            <v>C03-25-033</v>
          </cell>
        </row>
        <row r="35">
          <cell r="B35" t="str">
            <v>护士1</v>
          </cell>
          <cell r="C35" t="str">
            <v>C03-25-034</v>
          </cell>
        </row>
        <row r="36">
          <cell r="B36" t="str">
            <v>护士2</v>
          </cell>
          <cell r="C36" t="str">
            <v>C03-25-035</v>
          </cell>
        </row>
        <row r="37">
          <cell r="B37" t="str">
            <v>院内科研机构专职科研人员</v>
          </cell>
          <cell r="C37" t="str">
            <v>C03-25-036</v>
          </cell>
        </row>
        <row r="38">
          <cell r="B38" t="str">
            <v>实验员</v>
          </cell>
          <cell r="C38" t="str">
            <v>C03-25-037</v>
          </cell>
        </row>
        <row r="39">
          <cell r="B39" t="str">
            <v>信息中心
工程师</v>
          </cell>
          <cell r="C39" t="str">
            <v>C03-25-039</v>
          </cell>
        </row>
        <row r="40">
          <cell r="B40" t="str">
            <v>宣传干事</v>
          </cell>
          <cell r="C40" t="str">
            <v>C03-25-040</v>
          </cell>
        </row>
        <row r="41">
          <cell r="B41" t="str">
            <v>对外交流与社会合作部干事</v>
          </cell>
          <cell r="C41" t="str">
            <v>C03-25-041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tabSelected="1" workbookViewId="0">
      <pane xSplit="1" ySplit="1" topLeftCell="B2" activePane="bottomRight" state="frozen"/>
      <selection/>
      <selection pane="topRight"/>
      <selection pane="bottomLeft"/>
      <selection pane="bottomRight" activeCell="O3" sqref="O3"/>
    </sheetView>
  </sheetViews>
  <sheetFormatPr defaultColWidth="8.875" defaultRowHeight="13.5"/>
  <cols>
    <col min="1" max="1" width="4.75" style="3" customWidth="1"/>
    <col min="2" max="2" width="17.125" style="3" customWidth="1"/>
    <col min="3" max="3" width="21.75" style="4" customWidth="1"/>
    <col min="4" max="4" width="17.125" style="3" customWidth="1"/>
    <col min="5" max="5" width="10.25" style="4" customWidth="1"/>
    <col min="6" max="6" width="5.375" style="3" customWidth="1"/>
    <col min="7" max="7" width="5.125" style="3" customWidth="1"/>
    <col min="8" max="8" width="8.5" style="3" customWidth="1"/>
    <col min="9" max="9" width="7.875" style="3" customWidth="1"/>
    <col min="10" max="10" width="10.625" style="3" customWidth="1"/>
    <col min="11" max="11" width="35.75" style="5" customWidth="1"/>
    <col min="12" max="12" width="45.25" style="4" customWidth="1"/>
    <col min="13" max="16384" width="8.875" style="4"/>
  </cols>
  <sheetData>
    <row r="1" s="1" customFormat="1" ht="40.5" spans="1:1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</row>
    <row r="2" s="2" customFormat="1" ht="27" spans="1:12">
      <c r="A2" s="7">
        <v>1</v>
      </c>
      <c r="B2" s="8" t="s">
        <v>12</v>
      </c>
      <c r="C2" s="8" t="s">
        <v>13</v>
      </c>
      <c r="D2" s="8" t="str">
        <f>VLOOKUP(C2,[1]医编!$B:$C,2,0)</f>
        <v>C03-25-001</v>
      </c>
      <c r="E2" s="8" t="s">
        <v>14</v>
      </c>
      <c r="F2" s="8">
        <v>1</v>
      </c>
      <c r="G2" s="8" t="s">
        <v>15</v>
      </c>
      <c r="H2" s="8" t="s">
        <v>16</v>
      </c>
      <c r="I2" s="8" t="s">
        <v>17</v>
      </c>
      <c r="J2" s="8" t="s">
        <v>18</v>
      </c>
      <c r="K2" s="9" t="s">
        <v>19</v>
      </c>
      <c r="L2" s="9" t="s">
        <v>20</v>
      </c>
    </row>
    <row r="3" ht="40.5" spans="1:12">
      <c r="A3" s="7">
        <v>2</v>
      </c>
      <c r="B3" s="8" t="s">
        <v>21</v>
      </c>
      <c r="C3" s="8" t="s">
        <v>22</v>
      </c>
      <c r="D3" s="7" t="s">
        <v>23</v>
      </c>
      <c r="E3" s="8" t="s">
        <v>14</v>
      </c>
      <c r="F3" s="8">
        <v>1</v>
      </c>
      <c r="G3" s="8" t="s">
        <v>15</v>
      </c>
      <c r="H3" s="8" t="s">
        <v>16</v>
      </c>
      <c r="I3" s="8" t="s">
        <v>17</v>
      </c>
      <c r="J3" s="8" t="s">
        <v>18</v>
      </c>
      <c r="K3" s="9" t="s">
        <v>24</v>
      </c>
      <c r="L3" s="9" t="s">
        <v>25</v>
      </c>
    </row>
    <row r="4" ht="27" spans="1:12">
      <c r="A4" s="7">
        <v>3</v>
      </c>
      <c r="B4" s="8" t="s">
        <v>26</v>
      </c>
      <c r="C4" s="8" t="s">
        <v>27</v>
      </c>
      <c r="D4" s="7" t="s">
        <v>28</v>
      </c>
      <c r="E4" s="8" t="s">
        <v>14</v>
      </c>
      <c r="F4" s="8">
        <v>1</v>
      </c>
      <c r="G4" s="8">
        <v>50</v>
      </c>
      <c r="H4" s="8" t="s">
        <v>16</v>
      </c>
      <c r="I4" s="8" t="s">
        <v>29</v>
      </c>
      <c r="J4" s="8" t="s">
        <v>30</v>
      </c>
      <c r="K4" s="9" t="s">
        <v>31</v>
      </c>
      <c r="L4" s="9" t="s">
        <v>32</v>
      </c>
    </row>
    <row r="5" s="2" customFormat="1" ht="27" spans="1:12">
      <c r="A5" s="7">
        <v>4</v>
      </c>
      <c r="B5" s="8" t="s">
        <v>33</v>
      </c>
      <c r="C5" s="8" t="s">
        <v>34</v>
      </c>
      <c r="D5" s="7" t="s">
        <v>35</v>
      </c>
      <c r="E5" s="8" t="s">
        <v>14</v>
      </c>
      <c r="F5" s="8">
        <v>1</v>
      </c>
      <c r="G5" s="8">
        <v>50</v>
      </c>
      <c r="H5" s="8" t="s">
        <v>16</v>
      </c>
      <c r="I5" s="8" t="s">
        <v>29</v>
      </c>
      <c r="J5" s="8" t="s">
        <v>30</v>
      </c>
      <c r="K5" s="9" t="s">
        <v>31</v>
      </c>
      <c r="L5" s="9" t="s">
        <v>36</v>
      </c>
    </row>
    <row r="6" ht="27" spans="1:12">
      <c r="A6" s="7">
        <v>5</v>
      </c>
      <c r="B6" s="8" t="s">
        <v>21</v>
      </c>
      <c r="C6" s="8" t="s">
        <v>37</v>
      </c>
      <c r="D6" s="8" t="str">
        <f>VLOOKUP(C6,[1]医编!$B:$C,2,0)</f>
        <v>C03-25-013</v>
      </c>
      <c r="E6" s="8" t="s">
        <v>14</v>
      </c>
      <c r="F6" s="8">
        <v>1</v>
      </c>
      <c r="G6" s="8">
        <v>35</v>
      </c>
      <c r="H6" s="8" t="s">
        <v>16</v>
      </c>
      <c r="I6" s="8" t="s">
        <v>38</v>
      </c>
      <c r="J6" s="8" t="s">
        <v>39</v>
      </c>
      <c r="K6" s="9" t="s">
        <v>24</v>
      </c>
      <c r="L6" s="9" t="s">
        <v>40</v>
      </c>
    </row>
    <row r="7" ht="27" spans="1:12">
      <c r="A7" s="7">
        <v>6</v>
      </c>
      <c r="B7" s="8" t="s">
        <v>41</v>
      </c>
      <c r="C7" s="8" t="s">
        <v>42</v>
      </c>
      <c r="D7" s="8" t="str">
        <f>VLOOKUP(C7,[1]医编!$B:$C,2,0)</f>
        <v>C03-25-015</v>
      </c>
      <c r="E7" s="8" t="s">
        <v>14</v>
      </c>
      <c r="F7" s="8">
        <v>1</v>
      </c>
      <c r="G7" s="8">
        <v>35</v>
      </c>
      <c r="H7" s="8" t="s">
        <v>16</v>
      </c>
      <c r="I7" s="8" t="s">
        <v>38</v>
      </c>
      <c r="J7" s="8" t="s">
        <v>39</v>
      </c>
      <c r="K7" s="9" t="s">
        <v>24</v>
      </c>
      <c r="L7" s="9" t="s">
        <v>43</v>
      </c>
    </row>
    <row r="8" ht="27" spans="1:12">
      <c r="A8" s="7">
        <v>7</v>
      </c>
      <c r="B8" s="8" t="s">
        <v>44</v>
      </c>
      <c r="C8" s="8" t="s">
        <v>45</v>
      </c>
      <c r="D8" s="8" t="str">
        <f>VLOOKUP(C8,[1]医编!$B:$C,2,0)</f>
        <v>C03-25-017</v>
      </c>
      <c r="E8" s="8" t="s">
        <v>14</v>
      </c>
      <c r="F8" s="8">
        <v>1</v>
      </c>
      <c r="G8" s="8">
        <v>35</v>
      </c>
      <c r="H8" s="8" t="s">
        <v>16</v>
      </c>
      <c r="I8" s="8" t="s">
        <v>38</v>
      </c>
      <c r="J8" s="8" t="s">
        <v>39</v>
      </c>
      <c r="K8" s="9" t="s">
        <v>24</v>
      </c>
      <c r="L8" s="9" t="s">
        <v>46</v>
      </c>
    </row>
    <row r="9" ht="27" spans="1:12">
      <c r="A9" s="7">
        <v>8</v>
      </c>
      <c r="B9" s="8" t="s">
        <v>47</v>
      </c>
      <c r="C9" s="8" t="s">
        <v>48</v>
      </c>
      <c r="D9" s="7" t="s">
        <v>49</v>
      </c>
      <c r="E9" s="8" t="s">
        <v>14</v>
      </c>
      <c r="F9" s="8">
        <v>1</v>
      </c>
      <c r="G9" s="8" t="s">
        <v>50</v>
      </c>
      <c r="H9" s="8" t="s">
        <v>16</v>
      </c>
      <c r="I9" s="8" t="s">
        <v>29</v>
      </c>
      <c r="J9" s="8" t="s">
        <v>51</v>
      </c>
      <c r="K9" s="9" t="s">
        <v>52</v>
      </c>
      <c r="L9" s="9" t="s">
        <v>53</v>
      </c>
    </row>
    <row r="10" ht="27" spans="1:12">
      <c r="A10" s="7">
        <v>9</v>
      </c>
      <c r="B10" s="8" t="s">
        <v>54</v>
      </c>
      <c r="C10" s="8" t="s">
        <v>55</v>
      </c>
      <c r="D10" s="8" t="str">
        <f>VLOOKUP(C10,[1]医编!$B:$C,2,0)</f>
        <v>C03-25-020</v>
      </c>
      <c r="E10" s="8" t="s">
        <v>14</v>
      </c>
      <c r="F10" s="8">
        <v>1</v>
      </c>
      <c r="G10" s="8">
        <v>35</v>
      </c>
      <c r="H10" s="8" t="s">
        <v>16</v>
      </c>
      <c r="I10" s="8" t="s">
        <v>38</v>
      </c>
      <c r="J10" s="8" t="s">
        <v>39</v>
      </c>
      <c r="K10" s="9" t="s">
        <v>56</v>
      </c>
      <c r="L10" s="9"/>
    </row>
    <row r="11" ht="27" spans="1:12">
      <c r="A11" s="7">
        <v>10</v>
      </c>
      <c r="B11" s="8" t="s">
        <v>57</v>
      </c>
      <c r="C11" s="8" t="s">
        <v>58</v>
      </c>
      <c r="D11" s="8" t="str">
        <f>VLOOKUP(C11,[1]医编!$B:$C,2,0)</f>
        <v>C03-25-022</v>
      </c>
      <c r="E11" s="8" t="s">
        <v>14</v>
      </c>
      <c r="F11" s="8">
        <v>1</v>
      </c>
      <c r="G11" s="8">
        <v>35</v>
      </c>
      <c r="H11" s="8" t="s">
        <v>16</v>
      </c>
      <c r="I11" s="8" t="s">
        <v>38</v>
      </c>
      <c r="J11" s="8" t="s">
        <v>39</v>
      </c>
      <c r="K11" s="9" t="s">
        <v>19</v>
      </c>
      <c r="L11" s="9"/>
    </row>
    <row r="12" ht="27" spans="1:12">
      <c r="A12" s="7">
        <v>11</v>
      </c>
      <c r="B12" s="8" t="s">
        <v>12</v>
      </c>
      <c r="C12" s="8" t="s">
        <v>59</v>
      </c>
      <c r="D12" s="8" t="str">
        <f>VLOOKUP(C12,[1]医编!$B:$C,2,0)</f>
        <v>C03-25-023</v>
      </c>
      <c r="E12" s="8" t="s">
        <v>14</v>
      </c>
      <c r="F12" s="8">
        <v>1</v>
      </c>
      <c r="G12" s="8">
        <v>35</v>
      </c>
      <c r="H12" s="8" t="s">
        <v>16</v>
      </c>
      <c r="I12" s="8" t="s">
        <v>38</v>
      </c>
      <c r="J12" s="8" t="s">
        <v>39</v>
      </c>
      <c r="K12" s="9" t="s">
        <v>19</v>
      </c>
      <c r="L12" s="9" t="s">
        <v>60</v>
      </c>
    </row>
    <row r="13" ht="27" spans="1:12">
      <c r="A13" s="7">
        <v>12</v>
      </c>
      <c r="B13" s="8" t="s">
        <v>61</v>
      </c>
      <c r="C13" s="8" t="s">
        <v>62</v>
      </c>
      <c r="D13" s="8" t="str">
        <f>VLOOKUP(C13,[1]医编!$B:$C,2,0)</f>
        <v>C03-25-024</v>
      </c>
      <c r="E13" s="8" t="s">
        <v>14</v>
      </c>
      <c r="F13" s="8">
        <v>2</v>
      </c>
      <c r="G13" s="8">
        <v>35</v>
      </c>
      <c r="H13" s="8" t="s">
        <v>16</v>
      </c>
      <c r="I13" s="8" t="s">
        <v>38</v>
      </c>
      <c r="J13" s="8" t="s">
        <v>39</v>
      </c>
      <c r="K13" s="9" t="s">
        <v>63</v>
      </c>
      <c r="L13" s="9"/>
    </row>
    <row r="14" ht="40.5" spans="1:12">
      <c r="A14" s="7">
        <v>13</v>
      </c>
      <c r="B14" s="8" t="s">
        <v>64</v>
      </c>
      <c r="C14" s="8" t="s">
        <v>65</v>
      </c>
      <c r="D14" s="8" t="str">
        <f>VLOOKUP(C14,[1]医编!$B:$C,2,0)</f>
        <v>C03-25-025</v>
      </c>
      <c r="E14" s="8" t="s">
        <v>14</v>
      </c>
      <c r="F14" s="8">
        <v>2</v>
      </c>
      <c r="G14" s="8">
        <v>35</v>
      </c>
      <c r="H14" s="8" t="s">
        <v>16</v>
      </c>
      <c r="I14" s="8" t="s">
        <v>38</v>
      </c>
      <c r="J14" s="8" t="s">
        <v>39</v>
      </c>
      <c r="K14" s="9" t="s">
        <v>52</v>
      </c>
      <c r="L14" s="9" t="s">
        <v>66</v>
      </c>
    </row>
    <row r="15" ht="27" spans="1:12">
      <c r="A15" s="7">
        <v>14</v>
      </c>
      <c r="B15" s="8" t="s">
        <v>67</v>
      </c>
      <c r="C15" s="8" t="s">
        <v>68</v>
      </c>
      <c r="D15" s="8" t="str">
        <f>VLOOKUP(C15,[1]医编!$B:$C,2,0)</f>
        <v>C03-25-035</v>
      </c>
      <c r="E15" s="8" t="s">
        <v>14</v>
      </c>
      <c r="F15" s="8">
        <v>4</v>
      </c>
      <c r="G15" s="8">
        <v>30</v>
      </c>
      <c r="H15" s="8" t="s">
        <v>16</v>
      </c>
      <c r="I15" s="8" t="s">
        <v>29</v>
      </c>
      <c r="J15" s="8" t="s">
        <v>69</v>
      </c>
      <c r="K15" s="9" t="s">
        <v>70</v>
      </c>
      <c r="L15" s="9"/>
    </row>
    <row r="16" ht="47.25" customHeight="1" spans="1:12">
      <c r="A16" s="7">
        <v>15</v>
      </c>
      <c r="B16" s="8"/>
      <c r="C16" s="8" t="s">
        <v>71</v>
      </c>
      <c r="D16" s="7" t="s">
        <v>72</v>
      </c>
      <c r="E16" s="8" t="s">
        <v>14</v>
      </c>
      <c r="F16" s="8">
        <v>3</v>
      </c>
      <c r="G16" s="8">
        <v>50</v>
      </c>
      <c r="H16" s="8" t="s">
        <v>16</v>
      </c>
      <c r="I16" s="8" t="s">
        <v>38</v>
      </c>
      <c r="J16" s="8" t="s">
        <v>30</v>
      </c>
      <c r="K16" s="9" t="s">
        <v>73</v>
      </c>
      <c r="L16" s="9" t="s">
        <v>74</v>
      </c>
    </row>
    <row r="17" ht="54" spans="1:12">
      <c r="A17" s="7">
        <v>16</v>
      </c>
      <c r="B17" s="8"/>
      <c r="C17" s="8" t="s">
        <v>75</v>
      </c>
      <c r="D17" s="7" t="s">
        <v>76</v>
      </c>
      <c r="E17" s="8" t="s">
        <v>14</v>
      </c>
      <c r="F17" s="8">
        <v>5</v>
      </c>
      <c r="G17" s="8" t="s">
        <v>15</v>
      </c>
      <c r="H17" s="8" t="s">
        <v>16</v>
      </c>
      <c r="I17" s="8" t="s">
        <v>17</v>
      </c>
      <c r="J17" s="8" t="s">
        <v>18</v>
      </c>
      <c r="K17" s="9" t="s">
        <v>52</v>
      </c>
      <c r="L17" s="9" t="s">
        <v>77</v>
      </c>
    </row>
    <row r="18" ht="27" spans="1:12">
      <c r="A18" s="7">
        <v>17</v>
      </c>
      <c r="B18" s="8" t="s">
        <v>78</v>
      </c>
      <c r="C18" s="8" t="s">
        <v>79</v>
      </c>
      <c r="D18" s="7" t="s">
        <v>80</v>
      </c>
      <c r="E18" s="8" t="s">
        <v>14</v>
      </c>
      <c r="F18" s="8">
        <v>1</v>
      </c>
      <c r="G18" s="8" t="s">
        <v>15</v>
      </c>
      <c r="H18" s="8" t="s">
        <v>16</v>
      </c>
      <c r="I18" s="8" t="s">
        <v>38</v>
      </c>
      <c r="J18" s="8" t="s">
        <v>18</v>
      </c>
      <c r="K18" s="9" t="s">
        <v>24</v>
      </c>
      <c r="L18" s="9" t="s">
        <v>81</v>
      </c>
    </row>
    <row r="19" ht="27" spans="1:12">
      <c r="A19" s="7">
        <v>18</v>
      </c>
      <c r="B19" s="8" t="s">
        <v>82</v>
      </c>
      <c r="C19" s="8" t="s">
        <v>83</v>
      </c>
      <c r="D19" s="7" t="s">
        <v>84</v>
      </c>
      <c r="E19" s="8" t="s">
        <v>14</v>
      </c>
      <c r="F19" s="8">
        <v>1</v>
      </c>
      <c r="G19" s="8">
        <v>45</v>
      </c>
      <c r="H19" s="8" t="s">
        <v>16</v>
      </c>
      <c r="I19" s="8" t="s">
        <v>29</v>
      </c>
      <c r="J19" s="8" t="s">
        <v>18</v>
      </c>
      <c r="K19" s="9" t="s">
        <v>52</v>
      </c>
      <c r="L19" s="9" t="s">
        <v>85</v>
      </c>
    </row>
    <row r="20" ht="27" spans="1:12">
      <c r="A20" s="7">
        <v>19</v>
      </c>
      <c r="B20" s="8" t="s">
        <v>86</v>
      </c>
      <c r="C20" s="8" t="s">
        <v>87</v>
      </c>
      <c r="D20" s="7" t="s">
        <v>88</v>
      </c>
      <c r="E20" s="8" t="s">
        <v>14</v>
      </c>
      <c r="F20" s="8">
        <v>1</v>
      </c>
      <c r="G20" s="8">
        <v>35</v>
      </c>
      <c r="H20" s="8" t="s">
        <v>16</v>
      </c>
      <c r="I20" s="8" t="s">
        <v>29</v>
      </c>
      <c r="J20" s="8" t="s">
        <v>39</v>
      </c>
      <c r="K20" s="9" t="s">
        <v>52</v>
      </c>
      <c r="L20" s="9" t="s">
        <v>89</v>
      </c>
    </row>
    <row r="21" ht="27" spans="1:12">
      <c r="A21" s="7">
        <v>20</v>
      </c>
      <c r="B21" s="8" t="s">
        <v>90</v>
      </c>
      <c r="C21" s="8" t="s">
        <v>91</v>
      </c>
      <c r="D21" s="7" t="s">
        <v>92</v>
      </c>
      <c r="E21" s="8" t="s">
        <v>14</v>
      </c>
      <c r="F21" s="8">
        <v>1</v>
      </c>
      <c r="G21" s="8">
        <v>35</v>
      </c>
      <c r="H21" s="8" t="s">
        <v>16</v>
      </c>
      <c r="I21" s="8" t="s">
        <v>29</v>
      </c>
      <c r="J21" s="8" t="s">
        <v>39</v>
      </c>
      <c r="K21" s="9" t="s">
        <v>52</v>
      </c>
      <c r="L21" s="9" t="s">
        <v>93</v>
      </c>
    </row>
  </sheetData>
  <autoFilter xmlns:etc="http://www.wps.cn/officeDocument/2017/etCustomData" ref="A1:L21" etc:filterBottomFollowUsedRange="0">
    <extLst/>
  </autoFilter>
  <sortState ref="A9:L13">
    <sortCondition ref="B9:B13"/>
  </sortState>
  <pageMargins left="0.275" right="0.236111111111111" top="0.472222222222222" bottom="0.472222222222222" header="0.236111111111111" footer="0.236111111111111"/>
  <pageSetup paperSize="9" scale="89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附属第三医院岗位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冯晓艳</cp:lastModifiedBy>
  <dcterms:created xsi:type="dcterms:W3CDTF">2006-09-16T00:00:00Z</dcterms:created>
  <cp:lastPrinted>2023-10-19T07:55:00Z</cp:lastPrinted>
  <dcterms:modified xsi:type="dcterms:W3CDTF">2025-03-12T02:44:25Z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8460978BC5DA4D6F9A9C7FAB1A873D8F</vt:lpwstr>
  </property>
</Properties>
</file>