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<sst xmlns="http://schemas.openxmlformats.org/spreadsheetml/2006/main" count="370" uniqueCount="127">
  <si>
    <t>附件1</t>
  </si>
  <si>
    <t>鄂州职业大学2025年统一公开招聘工作人员岗位表</t>
  </si>
  <si>
    <t>序号</t>
  </si>
  <si>
    <t>一级单位名称</t>
  </si>
  <si>
    <t>二级单位
名称</t>
  </si>
  <si>
    <t>招聘单位</t>
  </si>
  <si>
    <t>岗位类别</t>
  </si>
  <si>
    <t>管理岗位等级</t>
  </si>
  <si>
    <t>专业技术岗位等级</t>
  </si>
  <si>
    <t>岗位代码</t>
  </si>
  <si>
    <t>岗位名称</t>
  </si>
  <si>
    <t>所属
大类</t>
  </si>
  <si>
    <t>所属
小类</t>
  </si>
  <si>
    <t>招聘人数</t>
  </si>
  <si>
    <t>岗位描述</t>
  </si>
  <si>
    <t>岗位所需专业</t>
  </si>
  <si>
    <t>学历</t>
  </si>
  <si>
    <t>学位</t>
  </si>
  <si>
    <t>年龄</t>
  </si>
  <si>
    <t xml:space="preserve">专业工作经历 </t>
  </si>
  <si>
    <t>其他条件</t>
  </si>
  <si>
    <t>面试入围比例</t>
  </si>
  <si>
    <t>鄂州市</t>
  </si>
  <si>
    <t>鄂州职业大学</t>
  </si>
  <si>
    <t>专业技术岗位</t>
  </si>
  <si>
    <t/>
  </si>
  <si>
    <t>11级</t>
  </si>
  <si>
    <t>14207005002001001</t>
  </si>
  <si>
    <t>老年保健与管理专业教师</t>
  </si>
  <si>
    <t>社会科学专技类</t>
  </si>
  <si>
    <t>社会科学专技类（B）</t>
  </si>
  <si>
    <t>1</t>
  </si>
  <si>
    <t>从事老年保健与管理专业课程教学、教研科研等工作</t>
  </si>
  <si>
    <t>康养技术与管理、中医药养老服务与管理、营养科学与健康工程、医养健康管理学、护理</t>
  </si>
  <si>
    <t>硕士研究生及以上</t>
  </si>
  <si>
    <t>硕士及以上</t>
  </si>
  <si>
    <t>1:3</t>
  </si>
  <si>
    <t>14207005002001002</t>
  </si>
  <si>
    <t>服装与服饰设计专业教师</t>
  </si>
  <si>
    <t>自然科学专技类</t>
  </si>
  <si>
    <t>自然科学专技类（C）</t>
  </si>
  <si>
    <t>从事服装与服饰设计专业服装制版、服装工艺、立体裁剪等课程的教学以及服装与服饰设计专业教研科研等工作</t>
  </si>
  <si>
    <t>服装设计与工程、纺织科学与工程（服装设计与工程方向）、纺织工程（服装工程）、设计学（服装艺术设计方向）、设计（服装设计方向）</t>
  </si>
  <si>
    <t>本、硕所学专业及方向一致</t>
  </si>
  <si>
    <t>14207005002001003</t>
  </si>
  <si>
    <t>航空地面设备维修专业教师</t>
  </si>
  <si>
    <t>从事航空地面设备维修专业的教学、教研科研等工作</t>
  </si>
  <si>
    <t>车辆工程、机械电子工程、交通工程</t>
  </si>
  <si>
    <t>14207005002001004</t>
  </si>
  <si>
    <t>机场运行服务与管理专业教师</t>
  </si>
  <si>
    <t>从事机场运行服务与管理专业的教学、教研科研等工作</t>
  </si>
  <si>
    <t>交通运输（航空方向）、航空交通运输、交通信息工程及控制</t>
  </si>
  <si>
    <t>14207005002001005</t>
  </si>
  <si>
    <t>空中乘务专业教师</t>
  </si>
  <si>
    <t>从事空中乘务专业的教学、教研科研等工作</t>
  </si>
  <si>
    <t>旅游管理、艺术学（戏剧与影视、音乐、舞蹈）、音乐（声乐表演、中国乐器演奏）、广播电视学</t>
  </si>
  <si>
    <t>14207005002001006</t>
  </si>
  <si>
    <t>机电一体化技术专业及机电专本联合专业教师</t>
  </si>
  <si>
    <t>从事机电一体化技术专业以及机械设计制造及其自动化专业的教学、教研科研等工作</t>
  </si>
  <si>
    <t>机械制造及其自动化、机械电子工程、机械设计及理论、控制科学与工程</t>
  </si>
  <si>
    <t>14207005002001007</t>
  </si>
  <si>
    <t>新能源汽车技术专业教师</t>
  </si>
  <si>
    <t>从事汽车检测与维修、新能源汽车技术以及智能网联汽车技术专业的教学、教研科研等工作</t>
  </si>
  <si>
    <t>车辆工程、控制科学与工程、智能电动车辆工程、汽车运用工程、电机与电器、动力工程及工程热物理</t>
  </si>
  <si>
    <t>14207005002001008</t>
  </si>
  <si>
    <t>模具设计与制造专业教师</t>
  </si>
  <si>
    <t>从事模具设计与制造专业的教学、教研科研等工作</t>
  </si>
  <si>
    <t>材料科学与工程、材料加工工程、智能制造装备与系统、机械制造及其自动化</t>
  </si>
  <si>
    <t>14207005002001009</t>
  </si>
  <si>
    <t>建筑设计专业教师</t>
  </si>
  <si>
    <t>从事建筑设计专业的教学、教研科研等工作</t>
  </si>
  <si>
    <t>景观规划设计、设计学（景观设计方向）、设计（景观设计方向）</t>
  </si>
  <si>
    <t>本、硕所学专业及方向一致；从事相关领域专业工作2年及以上</t>
  </si>
  <si>
    <t>14207005002001010</t>
  </si>
  <si>
    <t>工程测量技术专业教师</t>
  </si>
  <si>
    <t>从事工程测量技术专业的教学、教研科研等工作</t>
  </si>
  <si>
    <t>大地测量学与测量工程、测绘工程、地图制图学与地理信息工程、摄影测量与遥感</t>
  </si>
  <si>
    <t>14207005002001011</t>
  </si>
  <si>
    <t>思想政治理论课专业教师</t>
  </si>
  <si>
    <t>2</t>
  </si>
  <si>
    <t>从事思想政治理论课教学、教学研究、学生及部门日常管理等工作</t>
  </si>
  <si>
    <t>马克思主义中国化研究、思想政治教育、马克思主义哲学、马克思主义理论、马克思主义基本原理、中共党史、党的建设</t>
  </si>
  <si>
    <t>中共党员（含预备党员)</t>
  </si>
  <si>
    <t>14207005002001012</t>
  </si>
  <si>
    <t>健身指导与管理专业教师</t>
  </si>
  <si>
    <t>从事健身指导与管理专业健身健美主修指导教学、健身操普修教学或体操普修教学、健身健美训练竞赛以及教研科研等工作</t>
  </si>
  <si>
    <t>体育教育训练学、运动训练、体育教学、运动与健康管理学</t>
  </si>
  <si>
    <t>国家一级社会体育指导员（健身健美）及以上或高级健身健美教练员及以上</t>
  </si>
  <si>
    <t>14207005002001013</t>
  </si>
  <si>
    <t>小学英语教育专业和高职英语课程教师</t>
  </si>
  <si>
    <t>从事小学英语教育专业和高职英语课程教学和教科研等工作</t>
  </si>
  <si>
    <t>英语语言文学、翻译学、翻译</t>
  </si>
  <si>
    <t>14207005002001014</t>
  </si>
  <si>
    <t>护理专业教师</t>
  </si>
  <si>
    <t>医疗卫生类</t>
  </si>
  <si>
    <t>护理类</t>
  </si>
  <si>
    <t>从事护理专业课程的教学、教研科研及班主任等工作</t>
  </si>
  <si>
    <t>护理、护理学、临床医学</t>
  </si>
  <si>
    <t>14207005002001015</t>
  </si>
  <si>
    <t>信息安全技术应用专业教师</t>
  </si>
  <si>
    <t>从事信息安全技术应用、大数据技术、人工智能技术应用专业的教学、教研科研等工作</t>
  </si>
  <si>
    <t>安全科学与工程、网络空间安全、计算机科学与技术、信息与通信工程、软件工程、电子信息</t>
  </si>
  <si>
    <t>14207005002001016</t>
  </si>
  <si>
    <t>人工智能技术应用专业教师</t>
  </si>
  <si>
    <t>从事人工智能技术应用、信息安全技术应用、大数据技术专业的教学、教研科研等工作</t>
  </si>
  <si>
    <t>计算机科学与技术、信息与通信工程（人工智能）、软件工程、网络空间安全、电子信息、安全科学与工程、控制科学与工程</t>
  </si>
  <si>
    <t>14207005002001017</t>
  </si>
  <si>
    <t>大数据技术专业教师</t>
  </si>
  <si>
    <t>从事大数据技术、人工智能技术应用、信息安全技术应用专业的教学、教研科研等工作</t>
  </si>
  <si>
    <t>14207005002001018</t>
  </si>
  <si>
    <t>心理健康教育中心专职教师</t>
  </si>
  <si>
    <t>从事学生心理健康教育与干预等工作</t>
  </si>
  <si>
    <t>心理学、应用心理学、心理健康教育</t>
  </si>
  <si>
    <t>中共党员（含预备党员)；本科专业为心理学类</t>
  </si>
  <si>
    <t>管理岗位</t>
  </si>
  <si>
    <t>9级</t>
  </si>
  <si>
    <t>14207005002001019</t>
  </si>
  <si>
    <t>辅导员（男性）</t>
  </si>
  <si>
    <t>综合管理类</t>
  </si>
  <si>
    <t>综合管理类（A）</t>
  </si>
  <si>
    <t>4</t>
  </si>
  <si>
    <t>从事学生的思想政治教育、日常管理及党团建设等工作</t>
  </si>
  <si>
    <t>不限</t>
  </si>
  <si>
    <t>中共党员（含预备党员)；需要入住男生寝室</t>
  </si>
  <si>
    <t>14207005002001020</t>
  </si>
  <si>
    <t>辅导员</t>
  </si>
  <si>
    <t>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</si>
</sst>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22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18</xdr:col>
      <xdr:colOff>391160</xdr:colOff>
      <xdr:row>1</xdr:row>
      <xdr:rowOff>9525</xdr:rowOff>
    </xdr:from>
    <xdr:to>
      <xdr:col>19</xdr:col>
      <xdr:colOff>325120</xdr:colOff>
      <xdr:row>1</xdr:row>
      <xdr:rowOff>322580</xdr:rowOff>
    </xdr:to>
    <xdr:pic>
      <xdr:nvPicPr>
        <xdr:cNvPr id="2" name="图片 1" descr="高层次人才网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288135" y="180975"/>
          <a:ext cx="1153160" cy="313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media\inspur\&#25968;&#25454;&#30424;\2025&#24180;&#24037;&#20316;&#65288;&#32993;&#24935;&#65289;\1&#20107;&#19994;&#21333;&#20301;&#25307;&#32856;2025\4&#25307;&#32856;&#20844;&#21578;\&#25311;&#21457;&#20844;&#21578;&#29256;20250213\media\inspur\CINDY\2025&#24180;&#24037;&#20316;&#65288;&#32993;&#24935;&#65289;\1&#20107;&#19994;&#21333;&#20301;&#25307;&#32856;2025\4&#25307;&#32856;&#20844;&#21578;\media\inspur\CINDY\2025&#24180;&#24037;&#20316;&#65288;&#32993;&#24935;&#65289;\1&#20107;&#19994;&#21333;&#20301;&#25307;&#32856;2025\4&#25307;&#32856;&#20844;&#21578;\2025&#24180;&#37122;&#24030;&#24066;&#20107;&#19994;&#21333;&#20301;&#32479;&#19968;&#20844;&#24320;&#25307;&#32856;&#24037;&#20316;&#20154;&#21592;&#23703;&#20301;&#34920;&#65288;&#31995;&#3247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H3" t="str">
            <v>14207001001001001</v>
          </cell>
          <cell r="I3" t="str">
            <v>综合管理岗</v>
          </cell>
          <cell r="J3" t="str">
            <v>综合管理类</v>
          </cell>
          <cell r="K3" t="str">
            <v>综合管理类（A）</v>
          </cell>
          <cell r="L3" t="str">
            <v>1</v>
          </cell>
          <cell r="M3" t="str">
            <v>从事人民武装和国防动员相关工作</v>
          </cell>
          <cell r="N3" t="str">
            <v>本科：新闻学、传播学、网络与新媒体、汉语言文学、汉语言、中国语言文学、文秘学；
研究生：新闻学、传播学、新闻与传播、文艺学、语言学及应用语言学、汉语言文字学、文学阅读与文学教育</v>
          </cell>
          <cell r="O3" t="str">
            <v>本科及以上</v>
          </cell>
          <cell r="P3" t="str">
            <v>无要求</v>
          </cell>
          <cell r="Q3" t="str">
            <v>本科：30周岁及以下；硕士：35周岁及以下</v>
          </cell>
        </row>
        <row r="4">
          <cell r="H4" t="str">
            <v>14207001002001001</v>
          </cell>
          <cell r="I4" t="str">
            <v>语文教师</v>
          </cell>
          <cell r="J4" t="str">
            <v>中小学教师类</v>
          </cell>
          <cell r="K4" t="str">
            <v>中学教师类（D2）</v>
          </cell>
          <cell r="L4" t="str">
            <v>1</v>
          </cell>
          <cell r="M4" t="str">
            <v>从事教育教学工作</v>
          </cell>
          <cell r="N4" t="str">
            <v>本科：汉语言文学、汉语言、汉语国际教育；
研究生：汉语言文字学、中国古典文献学、中国古代文学、中国现当代文学</v>
          </cell>
          <cell r="O4" t="str">
            <v>本科及以上</v>
          </cell>
          <cell r="P4" t="str">
            <v>学士及以上</v>
          </cell>
          <cell r="Q4" t="str">
            <v>本科：30周岁及以下；硕士：35周岁及以下</v>
          </cell>
        </row>
        <row r="5">
          <cell r="H5" t="str">
            <v>14207001002001002</v>
          </cell>
          <cell r="I5" t="str">
            <v>物理教师</v>
          </cell>
          <cell r="J5" t="str">
            <v>中小学教师类</v>
          </cell>
          <cell r="K5" t="str">
            <v>中学教师类（D2）</v>
          </cell>
          <cell r="L5" t="str">
            <v>1</v>
          </cell>
          <cell r="M5" t="str">
            <v>从事教育教学工作</v>
          </cell>
          <cell r="N5" t="str">
            <v>物理学类</v>
          </cell>
          <cell r="O5" t="str">
            <v>本科及以上</v>
          </cell>
          <cell r="P5" t="str">
            <v>学士及以上</v>
          </cell>
          <cell r="Q5" t="str">
            <v>本科：30周岁及以下；硕士：35周岁及以下</v>
          </cell>
        </row>
        <row r="6">
          <cell r="H6" t="str">
            <v>14207001002002001</v>
          </cell>
          <cell r="I6" t="str">
            <v>数学教师</v>
          </cell>
          <cell r="J6" t="str">
            <v>中小学教师类</v>
          </cell>
          <cell r="K6" t="str">
            <v>中学教师类（D2）</v>
          </cell>
          <cell r="L6" t="str">
            <v>2</v>
          </cell>
          <cell r="M6" t="str">
            <v>从事教育教学工作</v>
          </cell>
          <cell r="N6" t="str">
            <v>数学类、统计学类</v>
          </cell>
          <cell r="O6" t="str">
            <v>本科及以上</v>
          </cell>
          <cell r="P6" t="str">
            <v>学士及以上</v>
          </cell>
          <cell r="Q6" t="str">
            <v>本科：30周岁及以下；硕士：35周岁及以下</v>
          </cell>
        </row>
        <row r="7">
          <cell r="H7" t="str">
            <v>14207001002002002</v>
          </cell>
          <cell r="I7" t="str">
            <v>英语教师</v>
          </cell>
          <cell r="J7" t="str">
            <v>中小学教师类</v>
          </cell>
          <cell r="K7" t="str">
            <v>中学教师类（D2）</v>
          </cell>
          <cell r="L7" t="str">
            <v>1</v>
          </cell>
          <cell r="M7" t="str">
            <v>从事教育教学工作</v>
          </cell>
          <cell r="N7" t="str">
            <v>本科：英语、英语语言文学；研究生：英语语言文学</v>
          </cell>
          <cell r="O7" t="str">
            <v>本科及以上</v>
          </cell>
          <cell r="P7" t="str">
            <v>学士及以上</v>
          </cell>
          <cell r="Q7" t="str">
            <v>本科：30周岁及以下；硕士：35周岁及以下</v>
          </cell>
        </row>
        <row r="8">
          <cell r="H8" t="str">
            <v>14207001002002003</v>
          </cell>
          <cell r="I8" t="str">
            <v>物理教师</v>
          </cell>
          <cell r="J8" t="str">
            <v>中小学教师类</v>
          </cell>
          <cell r="K8" t="str">
            <v>中学教师类（D2）</v>
          </cell>
          <cell r="L8" t="str">
            <v>1</v>
          </cell>
          <cell r="M8" t="str">
            <v>从事教育教学工作</v>
          </cell>
          <cell r="N8" t="str">
            <v>物理学类、地球物理学类</v>
          </cell>
          <cell r="O8" t="str">
            <v>本科及以上</v>
          </cell>
          <cell r="P8" t="str">
            <v>学士及以上</v>
          </cell>
          <cell r="Q8" t="str">
            <v>本科：30周岁及以下；硕士：35周岁及以下</v>
          </cell>
        </row>
        <row r="9">
          <cell r="H9" t="str">
            <v>14207001002002004</v>
          </cell>
          <cell r="I9" t="str">
            <v>化学教师</v>
          </cell>
          <cell r="J9" t="str">
            <v>中小学教师类</v>
          </cell>
          <cell r="K9" t="str">
            <v>中学教师类（D2）</v>
          </cell>
          <cell r="L9" t="str">
            <v>1</v>
          </cell>
          <cell r="M9" t="str">
            <v>从事教育教学工作</v>
          </cell>
          <cell r="N9" t="str">
            <v>化学类、化工与制药类</v>
          </cell>
          <cell r="O9" t="str">
            <v>本科及以上</v>
          </cell>
          <cell r="P9" t="str">
            <v>学士及以上</v>
          </cell>
          <cell r="Q9" t="str">
            <v>本科：30周岁及以下；硕士：35周岁及以下</v>
          </cell>
        </row>
        <row r="10">
          <cell r="H10" t="str">
            <v>14207001002002005</v>
          </cell>
          <cell r="I10" t="str">
            <v>历史教师</v>
          </cell>
          <cell r="J10" t="str">
            <v>中小学教师类</v>
          </cell>
          <cell r="K10" t="str">
            <v>中学教师类（D2）</v>
          </cell>
          <cell r="L10" t="str">
            <v>2</v>
          </cell>
          <cell r="M10" t="str">
            <v>从事教育教学工作</v>
          </cell>
          <cell r="N10" t="str">
            <v>历史学类</v>
          </cell>
          <cell r="O10" t="str">
            <v>本科及以上</v>
          </cell>
          <cell r="P10" t="str">
            <v>学士及以上</v>
          </cell>
          <cell r="Q10" t="str">
            <v>本科：30周岁及以下；硕士：35周岁及以下</v>
          </cell>
        </row>
        <row r="11">
          <cell r="H11" t="str">
            <v>14207001002002006</v>
          </cell>
          <cell r="I11" t="str">
            <v>地理教师</v>
          </cell>
          <cell r="J11" t="str">
            <v>中小学教师类</v>
          </cell>
          <cell r="K11" t="str">
            <v>中学教师类（D2）</v>
          </cell>
          <cell r="L11" t="str">
            <v>1</v>
          </cell>
          <cell r="M11" t="str">
            <v>从事教育教学工作</v>
          </cell>
          <cell r="N11" t="str">
            <v>地理科学类、地质学类</v>
          </cell>
          <cell r="O11" t="str">
            <v>本科及以上</v>
          </cell>
          <cell r="P11" t="str">
            <v>学士及以上</v>
          </cell>
          <cell r="Q11" t="str">
            <v>本科：30周岁及以下；硕士：35周岁及以下</v>
          </cell>
        </row>
        <row r="12">
          <cell r="H12" t="str">
            <v>14207001003001001</v>
          </cell>
          <cell r="I12" t="str">
            <v>综合管理岗</v>
          </cell>
          <cell r="J12" t="str">
            <v>综合管理类</v>
          </cell>
          <cell r="K12" t="str">
            <v>综合管理类（A）</v>
          </cell>
          <cell r="L12" t="str">
            <v>1</v>
          </cell>
          <cell r="M12" t="str">
            <v>从事数字公共基础设施建设、数字经济、数据资源整合共享和开发利用等相关工作</v>
          </cell>
          <cell r="N12" t="str">
            <v>计算机类、电子信息类</v>
          </cell>
          <cell r="O12" t="str">
            <v>本科及以上</v>
          </cell>
          <cell r="P12" t="str">
            <v>学士及以上</v>
          </cell>
          <cell r="Q12" t="str">
            <v>本科：30周岁及以下；硕士：35周岁及以下</v>
          </cell>
        </row>
        <row r="13">
          <cell r="H13" t="str">
            <v>14207001004001001</v>
          </cell>
          <cell r="I13" t="str">
            <v>综合管理岗</v>
          </cell>
          <cell r="J13" t="str">
            <v>综合管理类</v>
          </cell>
          <cell r="K13" t="str">
            <v>综合管理类（A）</v>
          </cell>
          <cell r="L13" t="str">
            <v>1</v>
          </cell>
          <cell r="M13" t="str">
            <v>从事对乡镇、街道、行业部门等进行消防安全管理、指导、培训、协调、服务、专项行动等工作</v>
          </cell>
          <cell r="N13" t="str">
            <v>计算机类、电子信息类、电气类、财经类</v>
          </cell>
          <cell r="O13" t="str">
            <v>本科及以上</v>
          </cell>
          <cell r="P13" t="str">
            <v>无要求</v>
          </cell>
          <cell r="Q13" t="str">
            <v>本科：30周岁及以下；硕士：35周岁及以下</v>
          </cell>
        </row>
        <row r="14">
          <cell r="H14" t="str">
            <v>14207002001001001</v>
          </cell>
          <cell r="I14" t="str">
            <v>物理教师</v>
          </cell>
          <cell r="J14" t="str">
            <v>中小学教师类</v>
          </cell>
          <cell r="K14" t="str">
            <v>中学教师类（D2）</v>
          </cell>
          <cell r="L14" t="str">
            <v>4</v>
          </cell>
          <cell r="M14" t="str">
            <v>从事高中教育教学工作</v>
          </cell>
          <cell r="N14" t="str">
            <v>物理学类、教育学类（物理方向）</v>
          </cell>
          <cell r="O14" t="str">
            <v>本科及以上</v>
          </cell>
          <cell r="P14" t="str">
            <v>学士及以上</v>
          </cell>
          <cell r="Q14" t="str">
            <v>本科：30周岁及以下；硕士：35周岁及以下</v>
          </cell>
        </row>
        <row r="15">
          <cell r="H15" t="str">
            <v>14207002001001002</v>
          </cell>
          <cell r="I15" t="str">
            <v>政治教师</v>
          </cell>
          <cell r="J15" t="str">
            <v>中小学教师类</v>
          </cell>
          <cell r="K15" t="str">
            <v>中学教师类（D2）</v>
          </cell>
          <cell r="L15" t="str">
            <v>2</v>
          </cell>
          <cell r="M15" t="str">
            <v>从事高中教育教学工作</v>
          </cell>
          <cell r="N15" t="str">
            <v>政治学类、马克思主义理论类、教育学类（政治方向）</v>
          </cell>
          <cell r="O15" t="str">
            <v>本科及以上</v>
          </cell>
          <cell r="P15" t="str">
            <v>学士及以上</v>
          </cell>
          <cell r="Q15" t="str">
            <v>本科：30周岁及以下；硕士：35周岁及以下</v>
          </cell>
        </row>
        <row r="16">
          <cell r="H16" t="str">
            <v>14207002001001003</v>
          </cell>
          <cell r="I16" t="str">
            <v>历史教师</v>
          </cell>
          <cell r="J16" t="str">
            <v>中小学教师类</v>
          </cell>
          <cell r="K16" t="str">
            <v>中学教师类（D2）</v>
          </cell>
          <cell r="L16" t="str">
            <v>1</v>
          </cell>
          <cell r="M16" t="str">
            <v>从事高中教育教学工作</v>
          </cell>
          <cell r="N16" t="str">
            <v>历史学类、教育学类（历史方向）</v>
          </cell>
          <cell r="O16" t="str">
            <v>本科及以上</v>
          </cell>
          <cell r="P16" t="str">
            <v>学士及以上</v>
          </cell>
          <cell r="Q16" t="str">
            <v>本科：30周岁及以下；硕士：35周岁及以下</v>
          </cell>
        </row>
        <row r="17">
          <cell r="H17" t="str">
            <v>14207002002001001</v>
          </cell>
          <cell r="I17" t="str">
            <v>综合管理岗</v>
          </cell>
          <cell r="J17" t="str">
            <v>综合管理类</v>
          </cell>
          <cell r="K17" t="str">
            <v>综合管理类（A）</v>
          </cell>
          <cell r="L17" t="str">
            <v>1</v>
          </cell>
          <cell r="M17" t="str">
            <v>从事预算评审、结算评审、决算评审管理协调工作</v>
          </cell>
          <cell r="N17" t="str">
            <v>管理科学与工程类、财务会计类</v>
          </cell>
          <cell r="O17" t="str">
            <v>本科及以上</v>
          </cell>
          <cell r="P17" t="str">
            <v>学士及以上</v>
          </cell>
          <cell r="Q17" t="str">
            <v>本科：30周岁及以下；硕士：35周岁及以下</v>
          </cell>
        </row>
        <row r="18">
          <cell r="H18" t="str">
            <v>14207002003001001</v>
          </cell>
          <cell r="I18" t="str">
            <v>大数据管理岗</v>
          </cell>
          <cell r="J18" t="str">
            <v>综合管理类</v>
          </cell>
          <cell r="K18" t="str">
            <v>综合管理类（A）</v>
          </cell>
          <cell r="L18" t="str">
            <v>1</v>
          </cell>
          <cell r="M18" t="str">
            <v>从事大数据资源采集、存储、开放、管理以及政务大数据整合共享、大数据应用重大工程建设等</v>
          </cell>
          <cell r="N18" t="str">
            <v>计算机类</v>
          </cell>
          <cell r="O18" t="str">
            <v>本科及以上</v>
          </cell>
          <cell r="P18" t="str">
            <v>学士及以上</v>
          </cell>
          <cell r="Q18" t="str">
            <v>本科：30周岁及以下；硕士：35周岁及以下</v>
          </cell>
        </row>
        <row r="19">
          <cell r="H19" t="str">
            <v>14207003001001001</v>
          </cell>
          <cell r="I19" t="str">
            <v>文员</v>
          </cell>
          <cell r="J19" t="str">
            <v>综合管理类</v>
          </cell>
          <cell r="K19" t="str">
            <v>综合管理类（A）</v>
          </cell>
          <cell r="L19" t="str">
            <v>1</v>
          </cell>
          <cell r="M19" t="str">
            <v>从事公文处理、文字材料起草、文书档案、新闻宣传等工作</v>
          </cell>
          <cell r="N19" t="str">
            <v>中国语言文学类、经济学类、统计学类、数学类、政治学类、马克思主义理论类、新闻传播学类</v>
          </cell>
          <cell r="O19" t="str">
            <v>本科及以上</v>
          </cell>
          <cell r="P19" t="str">
            <v>无要求</v>
          </cell>
          <cell r="Q19" t="str">
            <v>本科：30周岁及以下；硕士：35周岁及以下</v>
          </cell>
        </row>
        <row r="20">
          <cell r="H20" t="str">
            <v>14207003001001002</v>
          </cell>
          <cell r="I20" t="str">
            <v>综合管理岗</v>
          </cell>
          <cell r="J20" t="str">
            <v>综合管理类</v>
          </cell>
          <cell r="K20" t="str">
            <v>综合管理类（A）</v>
          </cell>
          <cell r="L20" t="str">
            <v>1</v>
          </cell>
          <cell r="M20" t="str">
            <v>从事办公室日常工作</v>
          </cell>
          <cell r="N20" t="str">
            <v>电子信息类、计算机类、经济学类、金融学类</v>
          </cell>
          <cell r="O20" t="str">
            <v>本科及以上</v>
          </cell>
          <cell r="P20" t="str">
            <v>无要求</v>
          </cell>
          <cell r="Q20" t="str">
            <v>本科：35周岁及以下；硕士：40周岁及以下</v>
          </cell>
        </row>
        <row r="21">
          <cell r="H21" t="str">
            <v>14207003002001001</v>
          </cell>
          <cell r="I21" t="str">
            <v>语文教师</v>
          </cell>
          <cell r="J21" t="str">
            <v>中小学教师类</v>
          </cell>
          <cell r="K21" t="str">
            <v>中学教师类（D2）</v>
          </cell>
          <cell r="L21" t="str">
            <v>1</v>
          </cell>
          <cell r="M21" t="str">
            <v>从事教育教学工作</v>
          </cell>
          <cell r="N21" t="str">
            <v>本科：中国语言文学类；
研究生：中国语言文学、教育学（学科教学专业，语文方向）</v>
          </cell>
          <cell r="O21" t="str">
            <v>本科及以上</v>
          </cell>
          <cell r="P21" t="str">
            <v>学士及以上</v>
          </cell>
          <cell r="Q21" t="str">
            <v>本科：30周岁及以下；硕士：35周岁及以下</v>
          </cell>
        </row>
        <row r="22">
          <cell r="H22" t="str">
            <v>14207003002001002</v>
          </cell>
          <cell r="I22" t="str">
            <v>数学教师</v>
          </cell>
          <cell r="J22" t="str">
            <v>中小学教师类</v>
          </cell>
          <cell r="K22" t="str">
            <v>中学教师类（D2）</v>
          </cell>
          <cell r="L22" t="str">
            <v>1</v>
          </cell>
          <cell r="M22" t="str">
            <v>从事教育教学工作</v>
          </cell>
          <cell r="N22" t="str">
            <v>数学类、统计学类</v>
          </cell>
          <cell r="O22" t="str">
            <v>本科及以上</v>
          </cell>
          <cell r="P22" t="str">
            <v>学士及以上</v>
          </cell>
          <cell r="Q22" t="str">
            <v>本科：30周岁及以下；硕士：35周岁及以下</v>
          </cell>
        </row>
        <row r="23">
          <cell r="H23" t="str">
            <v>14207003002001003</v>
          </cell>
          <cell r="I23" t="str">
            <v>英语教师</v>
          </cell>
          <cell r="J23" t="str">
            <v>中小学教师类</v>
          </cell>
          <cell r="K23" t="str">
            <v>中学教师类（D2）</v>
          </cell>
          <cell r="L23" t="str">
            <v>1</v>
          </cell>
          <cell r="M23" t="str">
            <v>从事教育教学工作</v>
          </cell>
          <cell r="N23" t="str">
            <v>教育学类（英语方向）；
本科：英语；
研究生：英语语言文学、外国语言学及应用语言学、英语笔译、英语口译</v>
          </cell>
          <cell r="O23" t="str">
            <v>本科及以上</v>
          </cell>
          <cell r="P23" t="str">
            <v>学士及以上</v>
          </cell>
          <cell r="Q23" t="str">
            <v>本科：30周岁及以下；硕士：35周岁及以下</v>
          </cell>
        </row>
        <row r="24">
          <cell r="H24" t="str">
            <v>14207003002001004</v>
          </cell>
          <cell r="I24" t="str">
            <v>生物教师</v>
          </cell>
          <cell r="J24" t="str">
            <v>中小学教师类</v>
          </cell>
          <cell r="K24" t="str">
            <v>中学教师类（D2）</v>
          </cell>
          <cell r="L24" t="str">
            <v>1</v>
          </cell>
          <cell r="M24" t="str">
            <v>从事教育教学工作</v>
          </cell>
          <cell r="N24" t="str">
            <v>海洋科学类、生物科学类、植物生产类、生物工程类</v>
          </cell>
          <cell r="O24" t="str">
            <v>本科及以上</v>
          </cell>
          <cell r="P24" t="str">
            <v>学士及以上</v>
          </cell>
          <cell r="Q24" t="str">
            <v>本科：30周岁及以下；硕士：35周岁及以下</v>
          </cell>
        </row>
        <row r="25">
          <cell r="H25" t="str">
            <v>14207003002001005</v>
          </cell>
          <cell r="I25" t="str">
            <v>地理教师</v>
          </cell>
          <cell r="J25" t="str">
            <v>中小学教师类</v>
          </cell>
          <cell r="K25" t="str">
            <v>中学教师类（D2）</v>
          </cell>
          <cell r="L25" t="str">
            <v>1</v>
          </cell>
          <cell r="M25" t="str">
            <v>从事教育教学工作</v>
          </cell>
          <cell r="N25" t="str">
            <v>地质学类、地球物理学类、大气科学类、地理科学类</v>
          </cell>
          <cell r="O25" t="str">
            <v>本科及以上</v>
          </cell>
          <cell r="P25" t="str">
            <v>学士及以上</v>
          </cell>
          <cell r="Q25" t="str">
            <v>本科：30周岁及以下；硕士：35周岁及以下</v>
          </cell>
        </row>
        <row r="26">
          <cell r="H26" t="str">
            <v>14207003002001006</v>
          </cell>
          <cell r="I26" t="str">
            <v>美术教师</v>
          </cell>
          <cell r="J26" t="str">
            <v>中小学教师类</v>
          </cell>
          <cell r="K26" t="str">
            <v>中学教师类（D2）</v>
          </cell>
          <cell r="L26" t="str">
            <v>1</v>
          </cell>
          <cell r="M26" t="str">
            <v>从事教育教学工作</v>
          </cell>
          <cell r="N26" t="str">
            <v>美术学类、设计学类</v>
          </cell>
          <cell r="O26" t="str">
            <v>本科及以上</v>
          </cell>
          <cell r="P26" t="str">
            <v>学士及以上</v>
          </cell>
          <cell r="Q26" t="str">
            <v>本科：30周岁及以下；硕士：35周岁及以下</v>
          </cell>
        </row>
        <row r="27">
          <cell r="H27" t="str">
            <v>14207003003001001</v>
          </cell>
          <cell r="I27" t="str">
            <v>综合管理岗1</v>
          </cell>
          <cell r="J27" t="str">
            <v>综合管理类</v>
          </cell>
          <cell r="K27" t="str">
            <v>综合管理类（A）</v>
          </cell>
          <cell r="L27" t="str">
            <v>1</v>
          </cell>
          <cell r="M27" t="str">
            <v>负责检查、督促会议决策的落实、执行情况；负责草拟单位各种文书等事务，收集整理和单位宣传工作的相关信息，来电来访和对外工作交流组织和安排工作；完成领导交办的其他任务</v>
          </cell>
          <cell r="N27" t="str">
            <v>中国语言文学类、计算机类、工商管理类、新闻传播学类</v>
          </cell>
          <cell r="O27" t="str">
            <v>本科及以上</v>
          </cell>
          <cell r="P27" t="str">
            <v>无要求</v>
          </cell>
          <cell r="Q27" t="str">
            <v>本科：30周岁及以下；硕士：35周岁及以下</v>
          </cell>
        </row>
        <row r="28">
          <cell r="H28" t="str">
            <v>14207003003001002</v>
          </cell>
          <cell r="I28" t="str">
            <v>综合管理岗2</v>
          </cell>
          <cell r="J28" t="str">
            <v>综合管理类</v>
          </cell>
          <cell r="K28" t="str">
            <v>综合管理类（A）</v>
          </cell>
          <cell r="L28" t="str">
            <v>1</v>
          </cell>
          <cell r="M28" t="str">
            <v>从事项目建设规划、工程管理工作</v>
          </cell>
          <cell r="N28" t="str">
            <v>土木类、建筑类、管理科学与工程类</v>
          </cell>
          <cell r="O28" t="str">
            <v>本科及以上</v>
          </cell>
          <cell r="P28" t="str">
            <v>无要求</v>
          </cell>
          <cell r="Q28" t="str">
            <v>本科：30周岁及以下；硕士：35周岁及以下</v>
          </cell>
        </row>
        <row r="29">
          <cell r="H29" t="str">
            <v>14207003004001001</v>
          </cell>
          <cell r="I29" t="str">
            <v>综合管理岗</v>
          </cell>
          <cell r="J29" t="str">
            <v>综合管理类</v>
          </cell>
          <cell r="K29" t="str">
            <v>综合管理类（A）</v>
          </cell>
          <cell r="L29" t="str">
            <v>1</v>
          </cell>
          <cell r="M29" t="str">
            <v>从事文稿起草、文书档案、新闻宣传、各类会议会务等综合协调性工作</v>
          </cell>
          <cell r="N29" t="str">
            <v>新闻传播学类、中国语言文学类</v>
          </cell>
          <cell r="O29" t="str">
            <v>本科及以上</v>
          </cell>
          <cell r="P29" t="str">
            <v>无要求</v>
          </cell>
          <cell r="Q29" t="str">
            <v>本科：30周岁及以下；硕士：35周岁及以下</v>
          </cell>
        </row>
        <row r="30">
          <cell r="H30" t="str">
            <v>14207003005001001</v>
          </cell>
          <cell r="I30" t="str">
            <v>综合管理岗1</v>
          </cell>
          <cell r="J30" t="str">
            <v>综合管理类</v>
          </cell>
          <cell r="K30" t="str">
            <v>综合管理类（A）</v>
          </cell>
          <cell r="L30" t="str">
            <v>1</v>
          </cell>
          <cell r="M30" t="str">
            <v>负责统筹综合监管工作，对各单位、行业部门开展协调、督促和指导；日常从事消防安全管理工作，包括督促火灾隐患整改、开展消防安全宣传教育培训等</v>
          </cell>
          <cell r="N30" t="str">
            <v>中国语言文学类、新闻传播学类、管理学类</v>
          </cell>
          <cell r="O30" t="str">
            <v>本科及以上</v>
          </cell>
          <cell r="P30" t="str">
            <v>学士及以上</v>
          </cell>
          <cell r="Q30" t="str">
            <v>本科：35周岁及以下；硕士：40周岁及以下</v>
          </cell>
        </row>
        <row r="31">
          <cell r="H31" t="str">
            <v>14207003005001002</v>
          </cell>
          <cell r="I31" t="str">
            <v>综合管理岗2</v>
          </cell>
          <cell r="J31" t="str">
            <v>综合管理类</v>
          </cell>
          <cell r="K31" t="str">
            <v>综合管理类（A）</v>
          </cell>
          <cell r="L31" t="str">
            <v>1</v>
          </cell>
          <cell r="M31" t="str">
            <v>从事消防救援类相关工作，参与一线灭火救援组织指挥、队伍管理、消防业务训练和消防队站日常值班备勤、应急值守、防消联勤、消防宣传培训等工作任务</v>
          </cell>
          <cell r="N31" t="str">
            <v>不限</v>
          </cell>
          <cell r="O31" t="str">
            <v>大专及以上</v>
          </cell>
          <cell r="P31" t="str">
            <v>无要求</v>
          </cell>
          <cell r="Q31" t="str">
            <v>35周岁及以下</v>
          </cell>
        </row>
        <row r="32">
          <cell r="H32" t="str">
            <v>14207004001001001</v>
          </cell>
          <cell r="I32" t="str">
            <v>财务管理岗</v>
          </cell>
          <cell r="J32" t="str">
            <v>综合管理类</v>
          </cell>
          <cell r="K32" t="str">
            <v>综合管理类（A）</v>
          </cell>
          <cell r="L32" t="str">
            <v>1</v>
          </cell>
          <cell r="M32" t="str">
            <v>从事财务管理、财务监督、审计监督、税收分析等工作</v>
          </cell>
          <cell r="N32" t="str">
            <v>本科：财政学、税收学、金融学、投资学、会计学、会计、工程造价、工程审计、审计学、审计、财务管理；
研究生：应用经济学、金融、税务、会计学、会计、审计学、审计</v>
          </cell>
          <cell r="O32" t="str">
            <v>本科及以上</v>
          </cell>
          <cell r="P32" t="str">
            <v>学士及以上</v>
          </cell>
          <cell r="Q32" t="str">
            <v>本科：30周岁及以下；硕士：35周岁及以下</v>
          </cell>
        </row>
        <row r="33">
          <cell r="H33" t="str">
            <v>14207004001002001</v>
          </cell>
          <cell r="I33" t="str">
            <v>财务管理岗</v>
          </cell>
          <cell r="J33" t="str">
            <v>综合管理类</v>
          </cell>
          <cell r="K33" t="str">
            <v>综合管理类（A）</v>
          </cell>
          <cell r="L33" t="str">
            <v>1</v>
          </cell>
          <cell r="M33" t="str">
            <v>从事财务管理、财务监督、审计监督、税收分析等工作</v>
          </cell>
          <cell r="N33" t="str">
            <v>本科：财政学、税收学、金融学、投资学、会计学、工程造价、工程审计、审计学、财务管理、会计、审计；
研究生：应用经济学、金融、税务、会计、审计、会计学、审计学</v>
          </cell>
          <cell r="O33" t="str">
            <v>本科及以上</v>
          </cell>
          <cell r="P33" t="str">
            <v>学士及以上</v>
          </cell>
          <cell r="Q33" t="str">
            <v>本科：30周岁及以下；硕士：35周岁及以下</v>
          </cell>
        </row>
        <row r="34">
          <cell r="H34" t="str">
            <v>14207005001001001</v>
          </cell>
          <cell r="I34" t="str">
            <v>教学科研岗</v>
          </cell>
          <cell r="J34" t="str">
            <v>社会科学专技类</v>
          </cell>
          <cell r="K34" t="str">
            <v>社会科学专技类（B）</v>
          </cell>
          <cell r="L34" t="str">
            <v>1</v>
          </cell>
          <cell r="M34" t="str">
            <v>从事相关专业专题设计、教学、科学研究、调研报告撰写、论文写作等工作</v>
          </cell>
          <cell r="N34" t="str">
            <v>哲学、理论经济学、法学、政治学、社会学、马克思主义理论、中共党史党建学、法律、中国史</v>
          </cell>
          <cell r="O34" t="str">
            <v>硕士研究生及以上</v>
          </cell>
          <cell r="P34" t="str">
            <v>硕士及以上</v>
          </cell>
          <cell r="Q34" t="str">
            <v>硕士：35周岁及以下；博士：40周岁及以下</v>
          </cell>
        </row>
        <row r="35">
          <cell r="H35" t="str">
            <v>14207005001001002</v>
          </cell>
          <cell r="I35" t="str">
            <v>综合管理岗</v>
          </cell>
          <cell r="J35" t="str">
            <v>综合管理类</v>
          </cell>
          <cell r="K35" t="str">
            <v>综合管理类（A）</v>
          </cell>
          <cell r="L35" t="str">
            <v>1</v>
          </cell>
          <cell r="M35" t="str">
            <v>从事公文处理、综合材料起草、新闻宣传等工作</v>
          </cell>
          <cell r="N35" t="str">
            <v>理论经济学、法学、政治学、马克思主义理论、中共党史党建学、法律、中国语言文学、新闻传播学、公共管理学、公共管理</v>
          </cell>
          <cell r="O35" t="str">
            <v>硕士研究生及以上</v>
          </cell>
          <cell r="P35" t="str">
            <v>硕士及以上</v>
          </cell>
          <cell r="Q35" t="str">
            <v>硕士：35周岁及以下；博士：40周岁及以下</v>
          </cell>
        </row>
        <row r="36">
          <cell r="H36" t="str">
            <v>14207005002001001</v>
          </cell>
          <cell r="I36" t="str">
            <v>老年保健与管理专业教师</v>
          </cell>
          <cell r="J36" t="str">
            <v>社会科学专技类</v>
          </cell>
          <cell r="K36" t="str">
            <v>社会科学专技类（B）</v>
          </cell>
          <cell r="L36" t="str">
            <v>1</v>
          </cell>
          <cell r="M36" t="str">
            <v>从事老年保健与管理专业课程教学、教研科研等工作</v>
          </cell>
          <cell r="N36" t="str">
            <v>康养技术与管理、中医药养老服务与管理、营养科学与健康工程、医养健康管理学、护理</v>
          </cell>
          <cell r="O36" t="str">
            <v>硕士研究生及以上</v>
          </cell>
          <cell r="P36" t="str">
            <v>硕士及以上</v>
          </cell>
          <cell r="Q36" t="str">
            <v>硕士：35周岁及以下；博士：40周岁及以下</v>
          </cell>
        </row>
        <row r="37">
          <cell r="H37" t="str">
            <v>14207005002001002</v>
          </cell>
          <cell r="I37" t="str">
            <v>服装与服饰设计专业教师</v>
          </cell>
          <cell r="J37" t="str">
            <v>自然科学专技类</v>
          </cell>
          <cell r="K37" t="str">
            <v>自然科学专技类（C）</v>
          </cell>
          <cell r="L37" t="str">
            <v>1</v>
          </cell>
          <cell r="M37" t="str">
            <v>从事服装与服饰设计专业服装制版、服装工艺、立体裁剪等课程的教学以及服装专业教研科研等工作</v>
          </cell>
          <cell r="N37" t="str">
            <v>服装设计与工程、纺织科学与工程（服装设计与工程方向）、纺织工程（服装工程）、设计学（服装艺术设计方向）、设计（服装设计方向）</v>
          </cell>
          <cell r="O37" t="str">
            <v>硕士研究生及以上</v>
          </cell>
          <cell r="P37" t="str">
            <v>硕士及以上</v>
          </cell>
          <cell r="Q37" t="str">
            <v>硕士：35周岁及以下；博士：40周岁及以下</v>
          </cell>
        </row>
        <row r="38">
          <cell r="H38" t="str">
            <v>14207005002001003</v>
          </cell>
          <cell r="I38" t="str">
            <v>航空地面设备维修专业教师</v>
          </cell>
          <cell r="J38" t="str">
            <v>自然科学专技类</v>
          </cell>
          <cell r="K38" t="str">
            <v>自然科学专技类（C）</v>
          </cell>
          <cell r="L38" t="str">
            <v>1</v>
          </cell>
          <cell r="M38" t="str">
            <v>从事航空地面设备维修专业的教学、教研科研等工作</v>
          </cell>
          <cell r="N38" t="str">
            <v>车辆工程、机械电子工程、交通工程</v>
          </cell>
          <cell r="O38" t="str">
            <v>硕士研究生及以上</v>
          </cell>
          <cell r="P38" t="str">
            <v>硕士及以上</v>
          </cell>
          <cell r="Q38" t="str">
            <v>硕士：35周岁及以下；博士：40周岁及以下</v>
          </cell>
        </row>
        <row r="39">
          <cell r="H39" t="str">
            <v>14207005002001004</v>
          </cell>
          <cell r="I39" t="str">
            <v>机场运行服务与管理专业教师</v>
          </cell>
          <cell r="J39" t="str">
            <v>自然科学专技类</v>
          </cell>
          <cell r="K39" t="str">
            <v>自然科学专技类（C）</v>
          </cell>
          <cell r="L39" t="str">
            <v>1</v>
          </cell>
          <cell r="M39" t="str">
            <v>从事机场运行服务与管理专业的教学、教研科研等工作</v>
          </cell>
          <cell r="N39" t="str">
            <v>交通运输（航空方向）、航空交通运输、交通信息工程及控制</v>
          </cell>
          <cell r="O39" t="str">
            <v>硕士研究生及以上</v>
          </cell>
          <cell r="P39" t="str">
            <v>硕士及以上</v>
          </cell>
          <cell r="Q39" t="str">
            <v>硕士：35周岁及以下；博士：40周岁及以下</v>
          </cell>
        </row>
        <row r="40">
          <cell r="H40" t="str">
            <v>14207005002001005</v>
          </cell>
          <cell r="I40" t="str">
            <v>空中乘务专业教师</v>
          </cell>
          <cell r="J40" t="str">
            <v>社会科学专技类</v>
          </cell>
          <cell r="K40" t="str">
            <v>社会科学专技类（B）</v>
          </cell>
          <cell r="L40" t="str">
            <v>1</v>
          </cell>
          <cell r="M40" t="str">
            <v>从事空中乘务专业相关课程的教学、教研科研等工作</v>
          </cell>
          <cell r="N40" t="str">
            <v>旅游管理、艺术学（戏剧与影视、音乐、舞蹈）、音乐（声乐表演、中国乐器演奏）、广播电视学</v>
          </cell>
          <cell r="O40" t="str">
            <v>硕士研究生及以上</v>
          </cell>
          <cell r="P40" t="str">
            <v>硕士及以上</v>
          </cell>
          <cell r="Q40" t="str">
            <v>硕士：35周岁及以下；博士：40周岁及以下</v>
          </cell>
        </row>
        <row r="41">
          <cell r="H41" t="str">
            <v>14207005002001006</v>
          </cell>
          <cell r="I41" t="str">
            <v>机电一体化技术专业及机电专本联合专业教师</v>
          </cell>
          <cell r="J41" t="str">
            <v>自然科学专技类</v>
          </cell>
          <cell r="K41" t="str">
            <v>自然科学专技类（C）</v>
          </cell>
          <cell r="L41" t="str">
            <v>1</v>
          </cell>
          <cell r="M41" t="str">
            <v>从事机电一体化技术专业以及机械设计制造及其自动化专业的教学、教研、科研等工作</v>
          </cell>
          <cell r="N41" t="str">
            <v>机械制造及其自动化、机械电子工程、机械设计及理论、控制科学与工程</v>
          </cell>
          <cell r="O41" t="str">
            <v>硕士研究生及以上</v>
          </cell>
          <cell r="P41" t="str">
            <v>硕士及以上</v>
          </cell>
          <cell r="Q41" t="str">
            <v>硕士：35周岁及以下；博士：40周岁及以下</v>
          </cell>
        </row>
        <row r="42">
          <cell r="H42" t="str">
            <v>14207005002001007</v>
          </cell>
          <cell r="I42" t="str">
            <v>新能源汽车技术专业教师</v>
          </cell>
          <cell r="J42" t="str">
            <v>自然科学专技类</v>
          </cell>
          <cell r="K42" t="str">
            <v>自然科学专技类（C）</v>
          </cell>
          <cell r="L42" t="str">
            <v>1</v>
          </cell>
          <cell r="M42" t="str">
            <v>从事汽车检测与维修、新能源汽车技术以及智能网联汽车技术专业的教学、教研、科研等工作</v>
          </cell>
          <cell r="N42" t="str">
            <v>车辆工程、控制科学与工程、智能电动车辆工程、汽车运用工程、电机与电器、动力工程及工程热物理</v>
          </cell>
          <cell r="O42" t="str">
            <v>硕士研究生及以上</v>
          </cell>
          <cell r="P42" t="str">
            <v>硕士及以上</v>
          </cell>
          <cell r="Q42" t="str">
            <v>硕士：35周岁及以下；博士：40周岁及以下</v>
          </cell>
        </row>
        <row r="43">
          <cell r="H43" t="str">
            <v>14207005002001008</v>
          </cell>
          <cell r="I43" t="str">
            <v>模具设计与制造专业教师</v>
          </cell>
          <cell r="J43" t="str">
            <v>自然科学专技类</v>
          </cell>
          <cell r="K43" t="str">
            <v>自然科学专技类（C）</v>
          </cell>
          <cell r="L43" t="str">
            <v>1</v>
          </cell>
          <cell r="M43" t="str">
            <v>从事模具设计与制造专业的教学、教研科研等工作</v>
          </cell>
          <cell r="N43" t="str">
            <v>材料科学与工程、材料加工工程、智能制造装备与系统、机械制造及其自动化</v>
          </cell>
          <cell r="O43" t="str">
            <v>硕士研究生及以上</v>
          </cell>
          <cell r="P43" t="str">
            <v>硕士及以上</v>
          </cell>
          <cell r="Q43" t="str">
            <v>硕士：35周岁及以下；博士：40周岁及以下</v>
          </cell>
        </row>
        <row r="44">
          <cell r="H44" t="str">
            <v>14207005002001009</v>
          </cell>
          <cell r="I44" t="str">
            <v>建筑设计专业教师</v>
          </cell>
          <cell r="J44" t="str">
            <v>自然科学专技类</v>
          </cell>
          <cell r="K44" t="str">
            <v>自然科学专技类（C）</v>
          </cell>
          <cell r="L44" t="str">
            <v>1</v>
          </cell>
          <cell r="M44" t="str">
            <v>从事建筑设计专业的教学、教研科研等工作</v>
          </cell>
          <cell r="N44" t="str">
            <v>景观规划设计、设计学（景观设计方向）、设计（景观设计方向）</v>
          </cell>
          <cell r="O44" t="str">
            <v>硕士研究生及以上</v>
          </cell>
          <cell r="P44" t="str">
            <v>硕士及以上</v>
          </cell>
          <cell r="Q44" t="str">
            <v>硕士：35周岁及以下；博士：40周岁及以下</v>
          </cell>
        </row>
        <row r="45">
          <cell r="H45" t="str">
            <v>14207005002001010</v>
          </cell>
          <cell r="I45" t="str">
            <v>工程测量技术专业教师</v>
          </cell>
          <cell r="J45" t="str">
            <v>自然科学专技类</v>
          </cell>
          <cell r="K45" t="str">
            <v>自然科学专技类（C）</v>
          </cell>
          <cell r="L45" t="str">
            <v>1</v>
          </cell>
          <cell r="M45" t="str">
            <v>从事工程测量技术专业的教学、教研科研等工作</v>
          </cell>
          <cell r="N45" t="str">
            <v>大地测量学与测量工程、测绘工程、地图制图学与地理信息工程、摄影测量与遥感</v>
          </cell>
          <cell r="O45" t="str">
            <v>硕士研究生及以上</v>
          </cell>
          <cell r="P45" t="str">
            <v>硕士及以上</v>
          </cell>
          <cell r="Q45" t="str">
            <v>硕士：35周岁及以下；博士：40周岁及以下</v>
          </cell>
        </row>
        <row r="46">
          <cell r="H46" t="str">
            <v>14207005002001011</v>
          </cell>
          <cell r="I46" t="str">
            <v>思想政治理论课专业教师</v>
          </cell>
          <cell r="J46" t="str">
            <v>社会科学专技类</v>
          </cell>
          <cell r="K46" t="str">
            <v>社会科学专技类（B）</v>
          </cell>
          <cell r="L46" t="str">
            <v>2</v>
          </cell>
          <cell r="M46" t="str">
            <v>从事思想政治理论课教学、教学研究、学生及部门日常管理等工作</v>
          </cell>
          <cell r="N46" t="str">
            <v>马克思主义中国化研究、思想政治教育、马克思主义哲学、马克思主义理论、马克思主义基本原理、中共党史、党的建设</v>
          </cell>
          <cell r="O46" t="str">
            <v>硕士研究生及以上</v>
          </cell>
          <cell r="P46" t="str">
            <v>硕士及以上</v>
          </cell>
          <cell r="Q46" t="str">
            <v>硕士：35周岁及以下；博士：40周岁及以下</v>
          </cell>
        </row>
        <row r="47">
          <cell r="H47" t="str">
            <v>14207005002001012</v>
          </cell>
          <cell r="I47" t="str">
            <v>健身指导与管理专业教师</v>
          </cell>
          <cell r="J47" t="str">
            <v>社会科学专技类</v>
          </cell>
          <cell r="K47" t="str">
            <v>社会科学专技类（B）</v>
          </cell>
          <cell r="L47" t="str">
            <v>1</v>
          </cell>
          <cell r="M47" t="str">
            <v>从事健身指导与管理专业健身健美主修指导教学、健身操普修教学或体操普修教学、健身健美训练竞赛等活动</v>
          </cell>
          <cell r="N47" t="str">
            <v>体育教育训练学、运动训练、体育教学、运动与健康管理学</v>
          </cell>
          <cell r="O47" t="str">
            <v>硕士研究生及以上</v>
          </cell>
          <cell r="P47" t="str">
            <v>硕士及以上</v>
          </cell>
          <cell r="Q47" t="str">
            <v>硕士：35周岁及以下；博士：40周岁及以下</v>
          </cell>
        </row>
        <row r="48">
          <cell r="H48" t="str">
            <v>14207005002001013</v>
          </cell>
          <cell r="I48" t="str">
            <v>小学英语教育专业和高职英语课程教师</v>
          </cell>
          <cell r="J48" t="str">
            <v>社会科学专技类</v>
          </cell>
          <cell r="K48" t="str">
            <v>社会科学专技类（B）</v>
          </cell>
          <cell r="L48" t="str">
            <v>1</v>
          </cell>
          <cell r="M48" t="str">
            <v>从事小学英语教育专业和高职英语课程教学和教科研等工作</v>
          </cell>
          <cell r="N48" t="str">
            <v>英语语言文学、翻译学、翻译</v>
          </cell>
          <cell r="O48" t="str">
            <v>硕士研究生及以上</v>
          </cell>
          <cell r="P48" t="str">
            <v>硕士及以上</v>
          </cell>
          <cell r="Q48" t="str">
            <v>硕士：35周岁及以下；博士：40周岁及以下</v>
          </cell>
        </row>
        <row r="49">
          <cell r="H49" t="str">
            <v>14207005002001014</v>
          </cell>
          <cell r="I49" t="str">
            <v>护理专业教师</v>
          </cell>
          <cell r="J49" t="str">
            <v>医疗卫生类</v>
          </cell>
          <cell r="K49" t="str">
            <v>护理类</v>
          </cell>
          <cell r="L49" t="str">
            <v>1</v>
          </cell>
          <cell r="M49" t="str">
            <v>从事护理专业课程教学、教研科研及班主任等工作</v>
          </cell>
          <cell r="N49" t="str">
            <v>护理、护理学、临床医学</v>
          </cell>
          <cell r="O49" t="str">
            <v>硕士研究生及以上</v>
          </cell>
          <cell r="P49" t="str">
            <v>硕士及以上</v>
          </cell>
          <cell r="Q49" t="str">
            <v>硕士：35周岁及以下；博士：40周岁及以下</v>
          </cell>
        </row>
        <row r="50">
          <cell r="H50" t="str">
            <v>14207005002001015</v>
          </cell>
          <cell r="I50" t="str">
            <v>信息安全技术应用专业教师</v>
          </cell>
          <cell r="J50" t="str">
            <v>自然科学专技类</v>
          </cell>
          <cell r="K50" t="str">
            <v>自然科学专技类（C）</v>
          </cell>
          <cell r="L50" t="str">
            <v>1</v>
          </cell>
          <cell r="M50" t="str">
            <v>从事信息安全技术应用、大数据技术、人工智能技术应用专业的教学、教研科研等工作</v>
          </cell>
          <cell r="N50" t="str">
            <v>安全科学与工程、网络空间安全、计算机科学与技术、信息与通信工程、软件工程、电子信息</v>
          </cell>
          <cell r="O50" t="str">
            <v>硕士研究生及以上</v>
          </cell>
          <cell r="P50" t="str">
            <v>硕士及以上</v>
          </cell>
          <cell r="Q50" t="str">
            <v>硕士：35周岁及以下；博士：40周岁及以下</v>
          </cell>
        </row>
        <row r="51">
          <cell r="H51" t="str">
            <v>14207005002001016</v>
          </cell>
          <cell r="I51" t="str">
            <v>人工智能技术应用专业教师</v>
          </cell>
          <cell r="J51" t="str">
            <v>自然科学专技类</v>
          </cell>
          <cell r="K51" t="str">
            <v>自然科学专技类（C）</v>
          </cell>
          <cell r="L51" t="str">
            <v>1</v>
          </cell>
          <cell r="M51" t="str">
            <v>从事人工智能技术应用、信息安全技术应用、大数据技术专业的教学、教研科研等工作</v>
          </cell>
          <cell r="N51" t="str">
            <v>计算机科学与技术、信息与通信工程（人工智能）、软件工程、网络空间安全、电子信息、安全科学与工程、控制科学与工程</v>
          </cell>
          <cell r="O51" t="str">
            <v>硕士研究生及以上</v>
          </cell>
          <cell r="P51" t="str">
            <v>硕士及以上</v>
          </cell>
          <cell r="Q51" t="str">
            <v>硕士：35周岁及以下；博士：40周岁及以下</v>
          </cell>
        </row>
        <row r="52">
          <cell r="H52" t="str">
            <v>14207005002001017</v>
          </cell>
          <cell r="I52" t="str">
            <v>大数据技术专业教师</v>
          </cell>
          <cell r="J52" t="str">
            <v>自然科学专技类</v>
          </cell>
          <cell r="K52" t="str">
            <v>自然科学专技类（C）</v>
          </cell>
          <cell r="L52" t="str">
            <v>1</v>
          </cell>
          <cell r="M52" t="str">
            <v>从事大数据技术、人工智能技术应用、信息安全技术应用专业的教学、教研科研等工作</v>
          </cell>
          <cell r="N52" t="str">
            <v>安全科学与工程、网络空间安全、计算机科学与技术、信息与通信工程、软件工程、电子信息</v>
          </cell>
          <cell r="O52" t="str">
            <v>硕士研究生及以上</v>
          </cell>
          <cell r="P52" t="str">
            <v>硕士及以上</v>
          </cell>
          <cell r="Q52" t="str">
            <v>硕士：35周岁及以下；博士：40周岁及以下</v>
          </cell>
        </row>
        <row r="53">
          <cell r="H53" t="str">
            <v>14207005002001018</v>
          </cell>
          <cell r="I53" t="str">
            <v>心理健康教育中心专职教师</v>
          </cell>
          <cell r="J53" t="str">
            <v>社会科学专技类</v>
          </cell>
          <cell r="K53" t="str">
            <v>社会科学专技类（B）</v>
          </cell>
          <cell r="L53" t="str">
            <v>2</v>
          </cell>
          <cell r="M53" t="str">
            <v>从事学生心理健康教育与干预等工作</v>
          </cell>
          <cell r="N53" t="str">
            <v>心理学、应用心理学、心理健康教育</v>
          </cell>
          <cell r="O53" t="str">
            <v>硕士研究生及以上</v>
          </cell>
          <cell r="P53" t="str">
            <v>硕士及以上</v>
          </cell>
          <cell r="Q53" t="str">
            <v>硕士：35周岁及以下；博士：40周岁及以下</v>
          </cell>
        </row>
        <row r="54">
          <cell r="H54" t="str">
            <v>14207005002001019</v>
          </cell>
          <cell r="I54" t="str">
            <v>辅导员（男性）</v>
          </cell>
          <cell r="J54" t="str">
            <v>综合管理类</v>
          </cell>
          <cell r="K54" t="str">
            <v>综合管理类（A）</v>
          </cell>
          <cell r="L54" t="str">
            <v>4</v>
          </cell>
          <cell r="M54" t="str">
            <v>从事学生的思想政治教育、日常管理及党团建设等工作</v>
          </cell>
          <cell r="N54" t="str">
            <v>不限</v>
          </cell>
          <cell r="O54" t="str">
            <v>硕士研究生及以上</v>
          </cell>
          <cell r="P54" t="str">
            <v>硕士及以上</v>
          </cell>
          <cell r="Q54" t="str">
            <v>硕士：35周岁及以下；博士：40周岁及以下</v>
          </cell>
        </row>
        <row r="55">
          <cell r="H55" t="str">
            <v>14207005002001020</v>
          </cell>
          <cell r="I55" t="str">
            <v>辅导员</v>
          </cell>
          <cell r="J55" t="str">
            <v>综合管理类</v>
          </cell>
          <cell r="K55" t="str">
            <v>综合管理类（A）</v>
          </cell>
          <cell r="L55" t="str">
            <v>6</v>
          </cell>
          <cell r="M55" t="str">
            <v>从事学生的思想政治教育、日常管理及党团建设等工作</v>
          </cell>
          <cell r="N55" t="str">
            <v>不限</v>
          </cell>
          <cell r="O55" t="str">
            <v>硕士研究生及以上</v>
          </cell>
          <cell r="P55" t="str">
            <v>硕士及以上</v>
          </cell>
          <cell r="Q55" t="str">
            <v>硕士：35周岁及以下；博士：40周岁及以下</v>
          </cell>
        </row>
        <row r="56">
          <cell r="H56" t="str">
            <v>14207005003001001</v>
          </cell>
          <cell r="I56" t="str">
            <v>综合管理岗</v>
          </cell>
          <cell r="J56" t="str">
            <v>综合管理类</v>
          </cell>
          <cell r="K56" t="str">
            <v>综合管理类（A）</v>
          </cell>
          <cell r="L56" t="str">
            <v>1</v>
          </cell>
          <cell r="M56" t="str">
            <v>负责执纪监督、审查调查情况统计分析；开展党风廉政建设和反腐败宣传教育、信息化建设和数据管理工作</v>
          </cell>
          <cell r="N56" t="str">
            <v>经济学类、法学类、公安学类、统计学类、计算机类、工商管理类</v>
          </cell>
          <cell r="O56" t="str">
            <v>本科及以上</v>
          </cell>
          <cell r="P56" t="str">
            <v>学士及以上</v>
          </cell>
          <cell r="Q56" t="str">
            <v>本科：30周岁及以下；硕士：35周岁及以下</v>
          </cell>
        </row>
        <row r="57">
          <cell r="H57" t="str">
            <v>14207005004001001</v>
          </cell>
          <cell r="I57" t="str">
            <v>应急管理岗</v>
          </cell>
          <cell r="J57" t="str">
            <v>综合管理类</v>
          </cell>
          <cell r="K57" t="str">
            <v>综合管理类（A）</v>
          </cell>
          <cell r="L57" t="str">
            <v>1</v>
          </cell>
          <cell r="M57" t="str">
            <v>从事网络综合管理及应急值班值守工作</v>
          </cell>
          <cell r="N57" t="str">
            <v>不限</v>
          </cell>
          <cell r="O57" t="str">
            <v>本科及以上</v>
          </cell>
          <cell r="P57" t="str">
            <v>学士及以上</v>
          </cell>
          <cell r="Q57" t="str">
            <v>本科：30周岁及以下；硕士：35周岁及以下</v>
          </cell>
        </row>
        <row r="58">
          <cell r="H58" t="str">
            <v>14207005005001001</v>
          </cell>
          <cell r="I58" t="str">
            <v>综合管理岗</v>
          </cell>
          <cell r="J58" t="str">
            <v>综合管理类</v>
          </cell>
          <cell r="K58" t="str">
            <v>综合管理类（A）</v>
          </cell>
          <cell r="L58" t="str">
            <v>1</v>
          </cell>
          <cell r="M58" t="str">
            <v>从事财务、信息化、办公室综合工作</v>
          </cell>
          <cell r="N58" t="str">
            <v>本科：审计学、审计、财务管理、会计学、会计；
研究生：审计学、审计、财务管理、会计学、会计</v>
          </cell>
          <cell r="O58" t="str">
            <v>本科及以上</v>
          </cell>
          <cell r="P58" t="str">
            <v>学士及以上</v>
          </cell>
          <cell r="Q58" t="str">
            <v>本科：30周岁及以下；硕士：35周岁及以下</v>
          </cell>
        </row>
        <row r="59">
          <cell r="H59" t="str">
            <v>14207005006001001</v>
          </cell>
          <cell r="I59" t="str">
            <v>综合管理岗</v>
          </cell>
          <cell r="J59" t="str">
            <v>综合管理类</v>
          </cell>
          <cell r="K59" t="str">
            <v>综合管理类（A）</v>
          </cell>
          <cell r="L59" t="str">
            <v>2</v>
          </cell>
          <cell r="M59" t="str">
            <v>从事价格认定监测、营商环境评价、协调区域发展、辅助执法等综合管理工作</v>
          </cell>
          <cell r="N59" t="str">
            <v>工商管理类、能源动力类、新闻传播学类</v>
          </cell>
          <cell r="O59" t="str">
            <v>本科及以上</v>
          </cell>
          <cell r="P59" t="str">
            <v>学士及以上</v>
          </cell>
          <cell r="Q59" t="str">
            <v>本科：30周岁及以下；硕士：35周岁及以下</v>
          </cell>
        </row>
        <row r="60">
          <cell r="H60" t="str">
            <v>14207005007001001</v>
          </cell>
          <cell r="I60" t="str">
            <v>综合管理岗1</v>
          </cell>
          <cell r="J60" t="str">
            <v>综合管理类</v>
          </cell>
          <cell r="K60" t="str">
            <v>综合管理类（A）</v>
          </cell>
          <cell r="L60" t="str">
            <v>1</v>
          </cell>
          <cell r="M60" t="str">
            <v>负责推进中小企业服务体系建设，组织开展各类助企服务活动，协调解决企业发展问题</v>
          </cell>
          <cell r="N60" t="str">
            <v>经济学类、经济与贸易类、中国语言文学类、工商管理类、法学类</v>
          </cell>
          <cell r="O60" t="str">
            <v>本科及以上</v>
          </cell>
          <cell r="P60" t="str">
            <v>学士及以上</v>
          </cell>
          <cell r="Q60" t="str">
            <v>本科：30周岁及以下；硕士：35周岁及以下</v>
          </cell>
        </row>
        <row r="61">
          <cell r="H61" t="str">
            <v>14207005007001002</v>
          </cell>
          <cell r="I61" t="str">
            <v>综合管理岗2</v>
          </cell>
          <cell r="J61" t="str">
            <v>综合管理类</v>
          </cell>
          <cell r="K61" t="str">
            <v>综合管理类（A）</v>
          </cell>
          <cell r="L61" t="str">
            <v>1</v>
          </cell>
          <cell r="M61" t="str">
            <v>负责中小企业公共服务平台运营管理、信息采编、政策新媒体宣传和中小企业运行数据统计收集</v>
          </cell>
          <cell r="N61" t="str">
            <v>电子信息类、计算机类、戏剧与影视学类、统计学类</v>
          </cell>
          <cell r="O61" t="str">
            <v>本科及以上</v>
          </cell>
          <cell r="P61" t="str">
            <v>学士及以上</v>
          </cell>
          <cell r="Q61" t="str">
            <v>本科：30周岁及以下；硕士：35周岁及以下</v>
          </cell>
        </row>
        <row r="62">
          <cell r="H62" t="str">
            <v>14207005008001001</v>
          </cell>
          <cell r="I62" t="str">
            <v>讲解员</v>
          </cell>
          <cell r="J62" t="str">
            <v>综合管理类</v>
          </cell>
          <cell r="K62" t="str">
            <v>综合管理类（A）</v>
          </cell>
          <cell r="L62" t="str">
            <v>1</v>
          </cell>
          <cell r="M62" t="str">
            <v>从事展示馆展览解说、综合协调、管理服务、宣传策划、活动组织等相关工作</v>
          </cell>
          <cell r="N62" t="str">
            <v>音乐表演、舞蹈表演、航空服务艺术与管理、播音与主持艺术、网络与新媒体</v>
          </cell>
          <cell r="O62" t="str">
            <v>本科（仅限本科）</v>
          </cell>
          <cell r="P62" t="str">
            <v>学士</v>
          </cell>
          <cell r="Q62" t="str">
            <v>30周岁及以下</v>
          </cell>
        </row>
        <row r="63">
          <cell r="H63" t="str">
            <v>14207005008002001</v>
          </cell>
          <cell r="I63" t="str">
            <v>综合管理岗</v>
          </cell>
          <cell r="J63" t="str">
            <v>综合管理类</v>
          </cell>
          <cell r="K63" t="str">
            <v>综合管理类（A）</v>
          </cell>
          <cell r="L63" t="str">
            <v>1</v>
          </cell>
          <cell r="M63" t="str">
            <v>从事办公室综合性文字材料起草、党建、文明创建等综合性事务工作</v>
          </cell>
          <cell r="N63" t="str">
            <v>不限</v>
          </cell>
          <cell r="O63" t="str">
            <v>本科及以上</v>
          </cell>
          <cell r="P63" t="str">
            <v>学士及以上</v>
          </cell>
          <cell r="Q63" t="str">
            <v>本科：30周岁及以下；硕士：35周岁及以下</v>
          </cell>
        </row>
        <row r="64">
          <cell r="H64" t="str">
            <v>14207005008003001</v>
          </cell>
          <cell r="I64" t="str">
            <v>会计</v>
          </cell>
          <cell r="J64" t="str">
            <v>综合管理类</v>
          </cell>
          <cell r="K64" t="str">
            <v>综合管理类（A）</v>
          </cell>
          <cell r="L64" t="str">
            <v>1</v>
          </cell>
          <cell r="M64" t="str">
            <v>从事财务会计相关工作</v>
          </cell>
          <cell r="N64" t="str">
            <v>本科：会计学、会计、财务管理、财政学； 
研究生：会计学、财政学、会计</v>
          </cell>
          <cell r="O64" t="str">
            <v>本科及以上</v>
          </cell>
          <cell r="P64" t="str">
            <v>学士及以上</v>
          </cell>
          <cell r="Q64" t="str">
            <v>本科：30周岁及以下；硕士：35周岁及以下</v>
          </cell>
        </row>
        <row r="65">
          <cell r="H65" t="str">
            <v>14207005008004001</v>
          </cell>
          <cell r="I65" t="str">
            <v>会计</v>
          </cell>
          <cell r="J65" t="str">
            <v>社会科学专技类</v>
          </cell>
          <cell r="K65" t="str">
            <v>社会科学专技类（B）</v>
          </cell>
          <cell r="L65" t="str">
            <v>1</v>
          </cell>
          <cell r="M65" t="str">
            <v>从事林业及野生动物保护财务会计相关工作</v>
          </cell>
          <cell r="N65" t="str">
            <v>专科：财务管理、会计、会计学、审计、会计信息管理；
本科：财务管理、审计学、审计、会计学、会计、财务会计教育；
研究生：工商管理类</v>
          </cell>
          <cell r="O65" t="str">
            <v>大专及以上</v>
          </cell>
          <cell r="P65" t="str">
            <v>无要求</v>
          </cell>
          <cell r="Q65" t="str">
            <v>专科：30周岁及以下；本科：35周岁及以下；硕士：40周岁及以下</v>
          </cell>
        </row>
        <row r="66">
          <cell r="H66" t="str">
            <v>14207005008005001</v>
          </cell>
          <cell r="I66" t="str">
            <v>林业管理岗</v>
          </cell>
          <cell r="J66" t="str">
            <v>自然科学专技类</v>
          </cell>
          <cell r="K66" t="str">
            <v>自然科学专技类（C）</v>
          </cell>
          <cell r="L66" t="str">
            <v>1</v>
          </cell>
          <cell r="M66" t="str">
            <v>从事森林防火、经营管理、森林资源保护、森林培育等工作</v>
          </cell>
          <cell r="N66" t="str">
            <v>专科：林业技术、森林资源保护、野生植物资源保护与利用；
本科：林学、园林、森林保护；
研究生：林学、林业、植物保护</v>
          </cell>
          <cell r="O66" t="str">
            <v>大专及以上</v>
          </cell>
          <cell r="P66" t="str">
            <v>无要求</v>
          </cell>
          <cell r="Q66" t="str">
            <v>专科：25周岁及以下；本科：30周岁及以下；硕士：35周岁及以下</v>
          </cell>
        </row>
        <row r="67">
          <cell r="H67" t="str">
            <v>14207005008006001</v>
          </cell>
          <cell r="I67" t="str">
            <v>综合管理岗</v>
          </cell>
          <cell r="J67" t="str">
            <v>综合管理类</v>
          </cell>
          <cell r="K67" t="str">
            <v>综合管理类（A）</v>
          </cell>
          <cell r="L67" t="str">
            <v>1</v>
          </cell>
          <cell r="M67" t="str">
            <v>从事自然资源和规划法规监察管理等工作</v>
          </cell>
          <cell r="N67" t="str">
            <v>城乡规划、土地资源管理、土木工程、林学、园林、地理科学、人文地理与城乡规划、地理信息科学、自然地理与资源环境、森林保护、经济林</v>
          </cell>
          <cell r="O67" t="str">
            <v>本科（仅限本科）</v>
          </cell>
          <cell r="P67" t="str">
            <v>学士</v>
          </cell>
          <cell r="Q67" t="str">
            <v>30周岁及以下</v>
          </cell>
        </row>
        <row r="68">
          <cell r="H68" t="str">
            <v>14207005008007001</v>
          </cell>
          <cell r="I68" t="str">
            <v>综合管理岗</v>
          </cell>
          <cell r="J68" t="str">
            <v>综合管理类</v>
          </cell>
          <cell r="K68" t="str">
            <v>综合管理类（A）</v>
          </cell>
          <cell r="L68" t="str">
            <v>1</v>
          </cell>
          <cell r="M68" t="str">
            <v>从事辖区内自然资源、林业巡查管理、违法行为上报、自然资源政策法规宣传等工作</v>
          </cell>
          <cell r="N68" t="str">
            <v>林学、土地资源管理、土地整治工程</v>
          </cell>
          <cell r="O68" t="str">
            <v>本科（仅限本科）</v>
          </cell>
          <cell r="P68" t="str">
            <v>学士</v>
          </cell>
          <cell r="Q68" t="str">
            <v>30周岁及以下</v>
          </cell>
        </row>
        <row r="69">
          <cell r="H69" t="str">
            <v>14207005008008001</v>
          </cell>
          <cell r="I69" t="str">
            <v>综合管理岗</v>
          </cell>
          <cell r="J69" t="str">
            <v>综合管理类</v>
          </cell>
          <cell r="K69" t="str">
            <v>综合管理类（A）</v>
          </cell>
          <cell r="L69" t="str">
            <v>1</v>
          </cell>
          <cell r="M69" t="str">
            <v>从事辖区内自然资源、林业巡查管理、违法行为上报、自然资源政策法规宣传等工作</v>
          </cell>
          <cell r="N69" t="str">
            <v>林学、土地资源管理、土地整治工程、经济统计学、会计学、会计</v>
          </cell>
          <cell r="O69" t="str">
            <v>本科（仅限本科）</v>
          </cell>
          <cell r="P69" t="str">
            <v>学士</v>
          </cell>
          <cell r="Q69" t="str">
            <v>30周岁及以下</v>
          </cell>
        </row>
        <row r="70">
          <cell r="H70" t="str">
            <v>14207005008009001</v>
          </cell>
          <cell r="I70" t="str">
            <v>规划管理岗1</v>
          </cell>
          <cell r="J70" t="str">
            <v>综合管理类</v>
          </cell>
          <cell r="K70" t="str">
            <v>综合管理类（A）</v>
          </cell>
          <cell r="L70" t="str">
            <v>1</v>
          </cell>
          <cell r="M70" t="str">
            <v>从事城市规划管理、建设工程规划管理、办理建设项目的规划选址、规划条件、建设用地规划管理等工作</v>
          </cell>
          <cell r="N70" t="str">
            <v>城乡规划学、建筑学、建筑设计及其理论、城市规划、风景园林学</v>
          </cell>
          <cell r="O70" t="str">
            <v>硕士研究生及以上</v>
          </cell>
          <cell r="P70" t="str">
            <v>硕士及以上</v>
          </cell>
          <cell r="Q70" t="str">
            <v>35周岁及以下</v>
          </cell>
        </row>
        <row r="71">
          <cell r="H71" t="str">
            <v>14207005008009002</v>
          </cell>
          <cell r="I71" t="str">
            <v>规划管理岗2</v>
          </cell>
          <cell r="J71" t="str">
            <v>综合管理类</v>
          </cell>
          <cell r="K71" t="str">
            <v>综合管理类（A）</v>
          </cell>
          <cell r="L71" t="str">
            <v>1</v>
          </cell>
          <cell r="M71" t="str">
            <v>从事土地报批、土地资源管理等工作</v>
          </cell>
          <cell r="N71" t="str">
            <v>资源与环境、测绘科学与技术、土地资源管理</v>
          </cell>
          <cell r="O71" t="str">
            <v>硕士研究生及以上</v>
          </cell>
          <cell r="P71" t="str">
            <v>硕士及以上</v>
          </cell>
          <cell r="Q71" t="str">
            <v>35周岁及以下</v>
          </cell>
        </row>
        <row r="72">
          <cell r="H72" t="str">
            <v>14207005008010001</v>
          </cell>
          <cell r="I72" t="str">
            <v>综合管理岗</v>
          </cell>
          <cell r="J72" t="str">
            <v>综合管理类</v>
          </cell>
          <cell r="K72" t="str">
            <v>综合管理类（A）</v>
          </cell>
          <cell r="L72" t="str">
            <v>1</v>
          </cell>
          <cell r="M72" t="str">
            <v>从事自然资源和规划综合管理</v>
          </cell>
          <cell r="N72" t="str">
            <v>城乡规划、土地资源管理、土木工程、林学、园林、地理科学、人文地理与城乡规划、地理信息科学、自然地理与资源环境、森林保护、经济林、工程管理</v>
          </cell>
          <cell r="O72" t="str">
            <v>本科（仅限本科）</v>
          </cell>
          <cell r="P72" t="str">
            <v>学士</v>
          </cell>
          <cell r="Q72" t="str">
            <v>35周岁及以下</v>
          </cell>
        </row>
        <row r="73">
          <cell r="H73" t="str">
            <v>14207005009001001</v>
          </cell>
          <cell r="I73" t="str">
            <v>环境监测岗</v>
          </cell>
          <cell r="J73" t="str">
            <v>自然科学专技类</v>
          </cell>
          <cell r="K73" t="str">
            <v>自然科学专技类（C）</v>
          </cell>
          <cell r="L73" t="str">
            <v>1</v>
          </cell>
          <cell r="M73" t="str">
            <v>从事监测采样、实验室分析及综合评价工作</v>
          </cell>
          <cell r="N73" t="str">
            <v>化学、无机化学、分析化学、有机化学、物理化学（含化学物理）、高分子化学与物理、水生生物学、生态学</v>
          </cell>
          <cell r="O73" t="str">
            <v>硕士研究生及以上</v>
          </cell>
          <cell r="P73" t="str">
            <v>硕士及以上</v>
          </cell>
          <cell r="Q73" t="str">
            <v>硕士：35周岁及以下；博士：40周岁及以下</v>
          </cell>
        </row>
        <row r="74">
          <cell r="H74" t="str">
            <v>14207005009002001</v>
          </cell>
          <cell r="I74" t="str">
            <v>大气污染防治岗</v>
          </cell>
          <cell r="J74" t="str">
            <v>综合管理类</v>
          </cell>
          <cell r="K74" t="str">
            <v>综合管理类（A）</v>
          </cell>
          <cell r="L74" t="str">
            <v>1</v>
          </cell>
          <cell r="M74" t="str">
            <v>从事大气污染防治工作</v>
          </cell>
          <cell r="N74" t="str">
            <v>环境科学与工程类、大气科学类</v>
          </cell>
          <cell r="O74" t="str">
            <v>本科及以上</v>
          </cell>
          <cell r="P74" t="str">
            <v>学士及以上</v>
          </cell>
          <cell r="Q74" t="str">
            <v>本科：30周岁及以下；硕士：35周岁及以下</v>
          </cell>
        </row>
        <row r="75">
          <cell r="H75" t="str">
            <v>14207005010001001</v>
          </cell>
          <cell r="I75" t="str">
            <v>工程管理岗</v>
          </cell>
          <cell r="J75" t="str">
            <v>自然科学专技类</v>
          </cell>
          <cell r="K75" t="str">
            <v>自然科学专技类（C）</v>
          </cell>
          <cell r="L75" t="str">
            <v>1</v>
          </cell>
          <cell r="M75" t="str">
            <v>从事一线监管工作</v>
          </cell>
          <cell r="N75" t="str">
            <v>建筑类、安全科学与工程类</v>
          </cell>
          <cell r="O75" t="str">
            <v>本科及以上</v>
          </cell>
          <cell r="P75" t="str">
            <v>学士及以上</v>
          </cell>
          <cell r="Q75" t="str">
            <v>本科：30周岁及以下；硕士：35周岁及以下</v>
          </cell>
        </row>
        <row r="76">
          <cell r="H76" t="str">
            <v>14207005011001001</v>
          </cell>
          <cell r="I76" t="str">
            <v>病虫防治岗</v>
          </cell>
          <cell r="J76" t="str">
            <v>自然科学专技类</v>
          </cell>
          <cell r="K76" t="str">
            <v>自然科学专技类（C）</v>
          </cell>
          <cell r="L76" t="str">
            <v>1</v>
          </cell>
          <cell r="M76" t="str">
            <v>从事植物保护工作</v>
          </cell>
          <cell r="N76" t="str">
            <v>植物保护</v>
          </cell>
          <cell r="O76" t="str">
            <v>本科（仅限本科）</v>
          </cell>
          <cell r="P76" t="str">
            <v>学士</v>
          </cell>
          <cell r="Q76" t="str">
            <v>30周岁及以下</v>
          </cell>
        </row>
        <row r="77">
          <cell r="H77" t="str">
            <v>14207005012001001</v>
          </cell>
          <cell r="I77" t="str">
            <v>综合管理岗1</v>
          </cell>
          <cell r="J77" t="str">
            <v>综合管理类</v>
          </cell>
          <cell r="K77" t="str">
            <v>综合管理类（A）</v>
          </cell>
          <cell r="L77" t="str">
            <v>1</v>
          </cell>
          <cell r="M77" t="str">
            <v>参与筹备、组织涉外经贸活动和展会；负责单位对外活动翻译工作；负责对外交流及中日邮件、稿件书写</v>
          </cell>
          <cell r="N77" t="str">
            <v>本科：日语、应用日语、翻译（日语方向）；
研究生：日语语言文学、日语笔译、日语口译</v>
          </cell>
          <cell r="O77" t="str">
            <v>本科及以上</v>
          </cell>
          <cell r="P77" t="str">
            <v>学士及以上</v>
          </cell>
          <cell r="Q77" t="str">
            <v>本科：35周岁及以下；硕士：40周岁及以下</v>
          </cell>
        </row>
        <row r="78">
          <cell r="H78" t="str">
            <v>14207005012001002</v>
          </cell>
          <cell r="I78" t="str">
            <v>综合管理岗2</v>
          </cell>
          <cell r="J78" t="str">
            <v>综合管理类</v>
          </cell>
          <cell r="K78" t="str">
            <v>综合管理类（A）</v>
          </cell>
          <cell r="L78" t="str">
            <v>1</v>
          </cell>
          <cell r="M78" t="str">
            <v>参与筹备、组织涉外经贸活动和展会；负责单位对外活动翻译工作；负责对外交流及中英邮件、稿件书写</v>
          </cell>
          <cell r="N78" t="str">
            <v>本科：英语、英语语言文学、国际经济与贸易英语、商贸英语、翻译（英语方向）；
研究生：英语语言文学、英语笔译、英语口译、商务英语研究、国际商务英语</v>
          </cell>
          <cell r="O78" t="str">
            <v>本科及以上</v>
          </cell>
          <cell r="P78" t="str">
            <v>学士及以上</v>
          </cell>
          <cell r="Q78" t="str">
            <v>本科：30周岁及以下；硕士：35周岁及以下</v>
          </cell>
        </row>
        <row r="79">
          <cell r="H79" t="str">
            <v>14207005013001001</v>
          </cell>
          <cell r="I79" t="str">
            <v>水利工程管理岗</v>
          </cell>
          <cell r="J79" t="str">
            <v>自然科学专技类</v>
          </cell>
          <cell r="K79" t="str">
            <v>自然科学专技类（C）</v>
          </cell>
          <cell r="L79" t="str">
            <v>1</v>
          </cell>
          <cell r="M79" t="str">
            <v>从事水利工程管理、辖区内干堤及涵闸的巡查、防护、管理等工作</v>
          </cell>
          <cell r="N79" t="str">
            <v>本科：水利水电工程、水务工程、水利科学与工程；
研究生：水利工程（水利水电工程）、土木水利（水利工程）</v>
          </cell>
          <cell r="O79" t="str">
            <v>本科及以上</v>
          </cell>
          <cell r="P79" t="str">
            <v>学士及以上</v>
          </cell>
          <cell r="Q79" t="str">
            <v>本科：30周岁及以下；硕士：35周岁及以下</v>
          </cell>
        </row>
        <row r="80">
          <cell r="H80" t="str">
            <v>14207005013002001</v>
          </cell>
          <cell r="I80" t="str">
            <v>水利工程管理岗</v>
          </cell>
          <cell r="J80" t="str">
            <v>自然科学专技类</v>
          </cell>
          <cell r="K80" t="str">
            <v>自然科学专技类（C）</v>
          </cell>
          <cell r="L80" t="str">
            <v>1</v>
          </cell>
          <cell r="M80" t="str">
            <v>熟悉水利工程管理的技术标准，从事水利工程管理、水闸的运行、维护及管理等工作</v>
          </cell>
          <cell r="N80" t="str">
            <v>专科：水文水资源类、水利工程与管理类、水利水电设备类、水土保持与水环境类、机电设备类、自动化类；
本科：水利类、电气类；
研究生：水利工程、电气工程</v>
          </cell>
          <cell r="O80" t="str">
            <v>大专及以上</v>
          </cell>
          <cell r="P80" t="str">
            <v>无要求</v>
          </cell>
          <cell r="Q80" t="str">
            <v>专科：25周岁及以下；本科：30周岁及以下；硕士：35周岁及以下</v>
          </cell>
        </row>
        <row r="81">
          <cell r="H81" t="str">
            <v>14207005013003001</v>
          </cell>
          <cell r="I81" t="str">
            <v>水利工程管理岗</v>
          </cell>
          <cell r="J81" t="str">
            <v>自然科学专技类</v>
          </cell>
          <cell r="K81" t="str">
            <v>自然科学专技类（C）</v>
          </cell>
          <cell r="L81" t="str">
            <v>1</v>
          </cell>
          <cell r="M81" t="str">
            <v>熟悉水利工程管理的技术标准，从事水利工程管理、水闸的运行、维护及管理等工作</v>
          </cell>
          <cell r="N81" t="str">
            <v>专科：水文水资源类、水利工程与管理类、水利水电设备类、水土保持与水环境类、机电设备类、自动化类；
本科：水利类、电气类；
研究生：水利工程、电气工程</v>
          </cell>
          <cell r="O81" t="str">
            <v>大专及以上</v>
          </cell>
          <cell r="P81" t="str">
            <v>无要求</v>
          </cell>
          <cell r="Q81" t="str">
            <v>专科：25周岁及以下；本科：30周岁及以下；硕士：35周岁及以下</v>
          </cell>
        </row>
        <row r="82">
          <cell r="H82" t="str">
            <v>14207005013004001</v>
          </cell>
          <cell r="I82" t="str">
            <v>水利工程管理岗</v>
          </cell>
          <cell r="J82" t="str">
            <v>自然科学专技类</v>
          </cell>
          <cell r="K82" t="str">
            <v>自然科学专技类（C）</v>
          </cell>
          <cell r="L82" t="str">
            <v>1</v>
          </cell>
          <cell r="M82" t="str">
            <v>从事泵站机械电气运行管理维护等工作</v>
          </cell>
          <cell r="N82" t="str">
            <v>专科：水文水资源类、水利工程与管理类、水利水电设备类、水土保持与水环境类、机电设备类、自动化类；
本科：水利类、电气类；
研究生：水利工程、电气工程</v>
          </cell>
          <cell r="O82" t="str">
            <v>大专及以上</v>
          </cell>
          <cell r="P82" t="str">
            <v>无要求</v>
          </cell>
          <cell r="Q82" t="str">
            <v>专科：25周岁及以下；本科：30周岁及以下；硕士：35周岁及以下</v>
          </cell>
        </row>
        <row r="83">
          <cell r="H83" t="str">
            <v>14207005014001001</v>
          </cell>
          <cell r="I83" t="str">
            <v>精神心理医师</v>
          </cell>
          <cell r="J83" t="str">
            <v>医疗卫生类</v>
          </cell>
          <cell r="K83" t="str">
            <v>西医临床类</v>
          </cell>
          <cell r="L83" t="str">
            <v>2</v>
          </cell>
          <cell r="M83" t="str">
            <v>从事精神心理卫生临床诊疗工作</v>
          </cell>
          <cell r="N83" t="str">
            <v>本科：临床医学、精神医学；
研究生：临床医学、精神医学</v>
          </cell>
          <cell r="O83" t="str">
            <v>本科及以上</v>
          </cell>
          <cell r="P83" t="str">
            <v>学士及以上</v>
          </cell>
          <cell r="Q83" t="str">
            <v>本科：30周岁及以下；硕士：35周岁及以下</v>
          </cell>
        </row>
        <row r="84">
          <cell r="H84" t="str">
            <v>14207005014001002</v>
          </cell>
          <cell r="I84" t="str">
            <v>口腔医师</v>
          </cell>
          <cell r="J84" t="str">
            <v>医疗卫生类</v>
          </cell>
          <cell r="K84" t="str">
            <v>西医临床类</v>
          </cell>
          <cell r="L84" t="str">
            <v>1</v>
          </cell>
          <cell r="M84" t="str">
            <v>从事口腔科临床诊疗工作</v>
          </cell>
          <cell r="N84" t="str">
            <v>本科：口腔医学；
研究生：口腔医学</v>
          </cell>
          <cell r="O84" t="str">
            <v>本科及以上</v>
          </cell>
          <cell r="P84" t="str">
            <v>学士及以上</v>
          </cell>
          <cell r="Q84" t="str">
            <v>本科：30周岁及以下；硕士：35周岁及以下</v>
          </cell>
        </row>
        <row r="85">
          <cell r="H85" t="str">
            <v>14207005015001001</v>
          </cell>
          <cell r="I85" t="str">
            <v>监管执法岗</v>
          </cell>
          <cell r="J85" t="str">
            <v>综合管理类</v>
          </cell>
          <cell r="K85" t="str">
            <v>综合管理类（A）</v>
          </cell>
          <cell r="L85" t="str">
            <v>3</v>
          </cell>
          <cell r="M85" t="str">
            <v>从事非煤矿山、危化品、烟花爆竹、工贸行业领域安全生产监管执法，和与之相关的行政复议、行政应诉、规范性文件及行政处罚案卷的审核等工作</v>
          </cell>
          <cell r="N85" t="str">
            <v>矿业类、安全科学与工程类、化工与制药类、法学类</v>
          </cell>
          <cell r="O85" t="str">
            <v>本科及以上</v>
          </cell>
          <cell r="P85" t="str">
            <v>学士及以上</v>
          </cell>
          <cell r="Q85" t="str">
            <v>本科：30周岁及以下；硕士：35周岁及以下</v>
          </cell>
        </row>
        <row r="86">
          <cell r="H86" t="str">
            <v>14207005015001002</v>
          </cell>
          <cell r="I86" t="str">
            <v>综合管理岗</v>
          </cell>
          <cell r="J86" t="str">
            <v>综合管理类</v>
          </cell>
          <cell r="K86" t="str">
            <v>综合管理类（A）</v>
          </cell>
          <cell r="L86" t="str">
            <v>1</v>
          </cell>
          <cell r="M86" t="str">
            <v>从事公文处理、文字材料、信息宣传等</v>
          </cell>
          <cell r="N86" t="str">
            <v>马克思主义理论类、中国语言文学类、新闻传播学类</v>
          </cell>
          <cell r="O86" t="str">
            <v>本科及以上</v>
          </cell>
          <cell r="P86" t="str">
            <v>学士及以上</v>
          </cell>
          <cell r="Q86" t="str">
            <v>本科：30周岁及以下；硕士：35周岁及以下</v>
          </cell>
        </row>
        <row r="87">
          <cell r="H87" t="str">
            <v>14207005016001001</v>
          </cell>
          <cell r="I87" t="str">
            <v>综合管理岗</v>
          </cell>
          <cell r="J87" t="str">
            <v>综合管理类</v>
          </cell>
          <cell r="K87" t="str">
            <v>综合管理类（A）</v>
          </cell>
          <cell r="L87" t="str">
            <v>1</v>
          </cell>
          <cell r="M87" t="str">
            <v>从事综合性文字材料起草、党建等综合性事务工作</v>
          </cell>
          <cell r="N87" t="str">
            <v>不限</v>
          </cell>
          <cell r="O87" t="str">
            <v>本科及以上</v>
          </cell>
          <cell r="P87" t="str">
            <v>学士及以上</v>
          </cell>
          <cell r="Q87" t="str">
            <v>本科：30周岁及以下；硕士：35周岁及以下</v>
          </cell>
        </row>
        <row r="88">
          <cell r="H88" t="str">
            <v>14207005016002001</v>
          </cell>
          <cell r="I88" t="str">
            <v>综合管理岗</v>
          </cell>
          <cell r="J88" t="str">
            <v>综合管理类</v>
          </cell>
          <cell r="K88" t="str">
            <v>综合管理类（A）</v>
          </cell>
          <cell r="L88" t="str">
            <v>1</v>
          </cell>
          <cell r="M88" t="str">
            <v>从事综合协调、调查研究等工作</v>
          </cell>
          <cell r="N88" t="str">
            <v>不限</v>
          </cell>
          <cell r="O88" t="str">
            <v>本科及以上</v>
          </cell>
          <cell r="P88" t="str">
            <v>学士及以上</v>
          </cell>
          <cell r="Q88" t="str">
            <v>本科：30周岁及以下；硕士：35周岁及以下</v>
          </cell>
        </row>
        <row r="89">
          <cell r="H89" t="str">
            <v>14207005016003001</v>
          </cell>
          <cell r="I89" t="str">
            <v>药品信息管理岗</v>
          </cell>
          <cell r="J89" t="str">
            <v>自然科学专技类</v>
          </cell>
          <cell r="K89" t="str">
            <v>自然科学专技类（C）</v>
          </cell>
          <cell r="L89" t="str">
            <v>1</v>
          </cell>
          <cell r="M89" t="str">
            <v>从事药品信息管理、统计分析等工作</v>
          </cell>
          <cell r="N89" t="str">
            <v>药学类、中药学类</v>
          </cell>
          <cell r="O89" t="str">
            <v>本科及以上</v>
          </cell>
          <cell r="P89" t="str">
            <v>学士及以上</v>
          </cell>
          <cell r="Q89" t="str">
            <v>本科：30周岁及以下；硕士：35周岁及以下</v>
          </cell>
        </row>
        <row r="90">
          <cell r="H90" t="str">
            <v>14207005017001001</v>
          </cell>
          <cell r="I90" t="str">
            <v>数据分析与应用岗</v>
          </cell>
          <cell r="J90" t="str">
            <v>自然科学专技类</v>
          </cell>
          <cell r="K90" t="str">
            <v>自然科学专技类（C）</v>
          </cell>
          <cell r="L90" t="str">
            <v>1</v>
          </cell>
          <cell r="M90" t="str">
            <v>从事数据的收集、存储、处理、共享、开放、开发应用等工作，运用大数据技术对经济社会发展运行情况进行监测和预测；承担数据资源管理及大数据发展应用相关领域研究、融合应用和成果转化等工作</v>
          </cell>
          <cell r="N90" t="str">
            <v>本科:统计学类、计算机类；
研究生:软件工程、统计学</v>
          </cell>
          <cell r="O90" t="str">
            <v>本科及以上</v>
          </cell>
          <cell r="P90" t="str">
            <v>学士及以上</v>
          </cell>
          <cell r="Q90" t="str">
            <v>本科：30周岁及以下；硕士：35周岁及以下</v>
          </cell>
        </row>
        <row r="91">
          <cell r="H91" t="str">
            <v>14207005018001001</v>
          </cell>
          <cell r="I91" t="str">
            <v>综合管理岗</v>
          </cell>
          <cell r="J91" t="str">
            <v>综合管理类</v>
          </cell>
          <cell r="K91" t="str">
            <v>综合管理类（A）</v>
          </cell>
          <cell r="L91" t="str">
            <v>1</v>
          </cell>
          <cell r="M91" t="str">
            <v>从事消防救援类相关工作，参与一线灭火救援组织指挥、队伍管理、消防业务训练和消防队站日常值班备勤、应急值守、防消联勤、消防宣传培训等工作</v>
          </cell>
          <cell r="N91" t="str">
            <v>不限</v>
          </cell>
          <cell r="O91" t="str">
            <v>大专及以上</v>
          </cell>
          <cell r="P91" t="str">
            <v>无要求</v>
          </cell>
          <cell r="Q91" t="str">
            <v>35周岁及以下</v>
          </cell>
        </row>
        <row r="92">
          <cell r="H92" t="str">
            <v>14207005019001001</v>
          </cell>
          <cell r="I92" t="str">
            <v>外科医师</v>
          </cell>
          <cell r="J92" t="str">
            <v>医疗卫生类</v>
          </cell>
          <cell r="K92" t="str">
            <v>西医临床类</v>
          </cell>
          <cell r="L92" t="str">
            <v>10</v>
          </cell>
          <cell r="M92" t="str">
            <v>从事临床诊疗工作</v>
          </cell>
          <cell r="N92" t="str">
            <v>外科学</v>
          </cell>
          <cell r="O92" t="str">
            <v>硕士研究生及以上</v>
          </cell>
          <cell r="P92" t="str">
            <v>硕士及以上</v>
          </cell>
          <cell r="Q92" t="str">
            <v>硕士：35周岁及以下；博士：40周岁及以下</v>
          </cell>
        </row>
        <row r="93">
          <cell r="H93" t="str">
            <v>14207005019001002</v>
          </cell>
          <cell r="I93" t="str">
            <v>内科医师</v>
          </cell>
          <cell r="J93" t="str">
            <v>医疗卫生类</v>
          </cell>
          <cell r="K93" t="str">
            <v>西医临床类</v>
          </cell>
          <cell r="L93" t="str">
            <v>13</v>
          </cell>
          <cell r="M93" t="str">
            <v>从事临床诊疗工作</v>
          </cell>
          <cell r="N93" t="str">
            <v>内科学、老年医学、神经病学</v>
          </cell>
          <cell r="O93" t="str">
            <v>硕士研究生及以上</v>
          </cell>
          <cell r="P93" t="str">
            <v>硕士及以上</v>
          </cell>
          <cell r="Q93" t="str">
            <v>硕士：35周岁及以下；博士：40周岁及以下</v>
          </cell>
        </row>
        <row r="94">
          <cell r="H94" t="str">
            <v>14207005019001003</v>
          </cell>
          <cell r="I94" t="str">
            <v>麻醉医师</v>
          </cell>
          <cell r="J94" t="str">
            <v>医疗卫生类</v>
          </cell>
          <cell r="K94" t="str">
            <v>西医临床类</v>
          </cell>
          <cell r="L94" t="str">
            <v>1</v>
          </cell>
          <cell r="M94" t="str">
            <v>从事麻醉工作</v>
          </cell>
          <cell r="N94" t="str">
            <v>麻醉学</v>
          </cell>
          <cell r="O94" t="str">
            <v>硕士研究生及以上</v>
          </cell>
          <cell r="P94" t="str">
            <v>硕士及以上</v>
          </cell>
          <cell r="Q94" t="str">
            <v>硕士：35周岁及以下；博士：40周岁及以下</v>
          </cell>
        </row>
        <row r="95">
          <cell r="H95" t="str">
            <v>14207005019001004</v>
          </cell>
          <cell r="I95" t="str">
            <v>康复医师</v>
          </cell>
          <cell r="J95" t="str">
            <v>医疗卫生类</v>
          </cell>
          <cell r="K95" t="str">
            <v>西医临床类</v>
          </cell>
          <cell r="L95" t="str">
            <v>1</v>
          </cell>
          <cell r="M95" t="str">
            <v>从事康复科诊疗工作</v>
          </cell>
          <cell r="N95" t="str">
            <v>康复医学与理疗学，针灸推拿学</v>
          </cell>
          <cell r="O95" t="str">
            <v>硕士研究生及以上</v>
          </cell>
          <cell r="P95" t="str">
            <v>硕士及以上</v>
          </cell>
          <cell r="Q95" t="str">
            <v>硕士：35周岁及以下；博士：40周岁及以下</v>
          </cell>
        </row>
        <row r="96">
          <cell r="H96" t="str">
            <v>14207005019001005</v>
          </cell>
          <cell r="I96" t="str">
            <v>急诊、重症、超声医师</v>
          </cell>
          <cell r="J96" t="str">
            <v>医疗卫生类</v>
          </cell>
          <cell r="K96" t="str">
            <v>西医临床类</v>
          </cell>
          <cell r="L96" t="str">
            <v>3</v>
          </cell>
          <cell r="M96" t="str">
            <v>从事急诊或重症医学科诊疗工作</v>
          </cell>
          <cell r="N96" t="str">
            <v>临床医学</v>
          </cell>
          <cell r="O96" t="str">
            <v>硕士研究生及以上</v>
          </cell>
          <cell r="P96" t="str">
            <v>硕士及以上</v>
          </cell>
          <cell r="Q96" t="str">
            <v>硕士：35周岁及以下；博士：40周岁及以下</v>
          </cell>
        </row>
        <row r="97">
          <cell r="H97" t="str">
            <v>14207005019001006</v>
          </cell>
          <cell r="I97" t="str">
            <v>中医医师</v>
          </cell>
          <cell r="J97" t="str">
            <v>医疗卫生类</v>
          </cell>
          <cell r="K97" t="str">
            <v>中医临床类</v>
          </cell>
          <cell r="L97" t="str">
            <v>1</v>
          </cell>
          <cell r="M97" t="str">
            <v>从事中医科诊疗工作</v>
          </cell>
          <cell r="N97" t="str">
            <v>中医学</v>
          </cell>
          <cell r="O97" t="str">
            <v>硕士研究生及以上</v>
          </cell>
          <cell r="P97" t="str">
            <v>硕士及以上</v>
          </cell>
          <cell r="Q97" t="str">
            <v>硕士：35周岁及以下；博士：40周岁及以下</v>
          </cell>
        </row>
        <row r="98">
          <cell r="H98" t="str">
            <v>14207005019001007</v>
          </cell>
          <cell r="I98" t="str">
            <v>肿瘤医师</v>
          </cell>
          <cell r="J98" t="str">
            <v>医疗卫生类</v>
          </cell>
          <cell r="K98" t="str">
            <v>西医临床类</v>
          </cell>
          <cell r="L98" t="str">
            <v>1</v>
          </cell>
          <cell r="M98" t="str">
            <v>从事肿瘤科诊疗工作</v>
          </cell>
          <cell r="N98" t="str">
            <v>肿瘤学</v>
          </cell>
          <cell r="O98" t="str">
            <v>硕士研究生及以上</v>
          </cell>
          <cell r="P98" t="str">
            <v>硕士及以上</v>
          </cell>
          <cell r="Q98" t="str">
            <v>硕士：35周岁及以下；博士：40周岁及以下</v>
          </cell>
        </row>
        <row r="99">
          <cell r="H99" t="str">
            <v>14207005019001008</v>
          </cell>
          <cell r="I99" t="str">
            <v>口腔科医师</v>
          </cell>
          <cell r="J99" t="str">
            <v>医疗卫生类</v>
          </cell>
          <cell r="K99" t="str">
            <v>西医临床类</v>
          </cell>
          <cell r="L99" t="str">
            <v>1</v>
          </cell>
          <cell r="M99" t="str">
            <v>从事口腔科诊疗工作</v>
          </cell>
          <cell r="N99" t="str">
            <v>口腔医学</v>
          </cell>
          <cell r="O99" t="str">
            <v>硕士研究生及以上</v>
          </cell>
          <cell r="P99" t="str">
            <v>硕士及以上</v>
          </cell>
          <cell r="Q99" t="str">
            <v>硕士：35周岁及以下；博士：40周岁及以下</v>
          </cell>
        </row>
        <row r="100">
          <cell r="H100" t="str">
            <v>14207005019001009</v>
          </cell>
          <cell r="I100" t="str">
            <v>皮肤科医师</v>
          </cell>
          <cell r="J100" t="str">
            <v>医疗卫生类</v>
          </cell>
          <cell r="K100" t="str">
            <v>西医临床类</v>
          </cell>
          <cell r="L100" t="str">
            <v>1</v>
          </cell>
          <cell r="M100" t="str">
            <v>从事皮肤科诊疗工作</v>
          </cell>
          <cell r="N100" t="str">
            <v>皮肤病与性病学</v>
          </cell>
          <cell r="O100" t="str">
            <v>硕士研究生及以上</v>
          </cell>
          <cell r="P100" t="str">
            <v>硕士及以上</v>
          </cell>
          <cell r="Q100" t="str">
            <v>硕士：35周岁及以下；博士：40周岁及以下</v>
          </cell>
        </row>
        <row r="101">
          <cell r="H101" t="str">
            <v>14207005019001010</v>
          </cell>
          <cell r="I101" t="str">
            <v>医学影像科医师</v>
          </cell>
          <cell r="J101" t="str">
            <v>医疗卫生类</v>
          </cell>
          <cell r="K101" t="str">
            <v>西医临床类</v>
          </cell>
          <cell r="L101" t="str">
            <v>1</v>
          </cell>
          <cell r="M101" t="str">
            <v>从事医学影像科诊疗工作</v>
          </cell>
          <cell r="N101" t="str">
            <v>影像医学与核医学、放射影像学、临床医学</v>
          </cell>
          <cell r="O101" t="str">
            <v>硕士研究生及以上</v>
          </cell>
          <cell r="P101" t="str">
            <v>硕士及以上</v>
          </cell>
          <cell r="Q101" t="str">
            <v>硕士：35周岁及以下；博士：40周岁及以下</v>
          </cell>
        </row>
        <row r="102">
          <cell r="H102" t="str">
            <v>14207005019001011</v>
          </cell>
          <cell r="I102" t="str">
            <v>全科医学科医师</v>
          </cell>
          <cell r="J102" t="str">
            <v>医疗卫生类</v>
          </cell>
          <cell r="K102" t="str">
            <v>西医临床类</v>
          </cell>
          <cell r="L102" t="str">
            <v>1</v>
          </cell>
          <cell r="M102" t="str">
            <v>从事全科医学科诊疗工作</v>
          </cell>
          <cell r="N102" t="str">
            <v>全科医学、心血管病学、内分泌与代谢病学、呼吸系病学、重症医学</v>
          </cell>
          <cell r="O102" t="str">
            <v>硕士研究生及以上</v>
          </cell>
          <cell r="P102" t="str">
            <v>硕士及以上</v>
          </cell>
          <cell r="Q102" t="str">
            <v>硕士：35周岁及以下；博士：40周岁及以下</v>
          </cell>
        </row>
        <row r="103">
          <cell r="H103" t="str">
            <v>14207005019001012</v>
          </cell>
          <cell r="I103" t="str">
            <v>病理科医师</v>
          </cell>
          <cell r="J103" t="str">
            <v>医疗卫生类</v>
          </cell>
          <cell r="K103" t="str">
            <v>西医临床类</v>
          </cell>
          <cell r="L103" t="str">
            <v>1</v>
          </cell>
          <cell r="M103" t="str">
            <v>从事病理科诊疗工作</v>
          </cell>
          <cell r="N103" t="str">
            <v>病理学与病理生理学、临床病理学</v>
          </cell>
          <cell r="O103" t="str">
            <v>硕士研究生及以上</v>
          </cell>
          <cell r="P103" t="str">
            <v>硕士及以上</v>
          </cell>
          <cell r="Q103" t="str">
            <v>硕士：35周岁及以下；博士：40周岁及以下</v>
          </cell>
        </row>
        <row r="104">
          <cell r="H104" t="str">
            <v>14207005019001013</v>
          </cell>
          <cell r="I104" t="str">
            <v>检验科医师</v>
          </cell>
          <cell r="J104" t="str">
            <v>医疗卫生类</v>
          </cell>
          <cell r="K104" t="str">
            <v>西医临床类</v>
          </cell>
          <cell r="L104" t="str">
            <v>1</v>
          </cell>
          <cell r="M104" t="str">
            <v>从事检验科诊疗工作</v>
          </cell>
          <cell r="N104" t="str">
            <v>临床检验诊断学</v>
          </cell>
          <cell r="O104" t="str">
            <v>硕士研究生及以上</v>
          </cell>
          <cell r="P104" t="str">
            <v>硕士及以上</v>
          </cell>
          <cell r="Q104" t="str">
            <v>硕士：35周岁及以下；博士：40周岁及以下</v>
          </cell>
        </row>
        <row r="105">
          <cell r="H105" t="str">
            <v>14207005019001014</v>
          </cell>
          <cell r="I105" t="str">
            <v>耳鼻喉科医师</v>
          </cell>
          <cell r="J105" t="str">
            <v>医疗卫生类</v>
          </cell>
          <cell r="K105" t="str">
            <v>西医临床类</v>
          </cell>
          <cell r="L105" t="str">
            <v>1</v>
          </cell>
          <cell r="M105" t="str">
            <v>从事耳鼻喉科诊疗工作</v>
          </cell>
          <cell r="N105" t="str">
            <v>耳鼻咽喉科学</v>
          </cell>
          <cell r="O105" t="str">
            <v>硕士研究生及以上</v>
          </cell>
          <cell r="P105" t="str">
            <v>硕士及以上</v>
          </cell>
          <cell r="Q105" t="str">
            <v>硕士：35周岁及以下；博士：40周岁及以下</v>
          </cell>
        </row>
        <row r="106">
          <cell r="H106" t="str">
            <v>14207005019002001</v>
          </cell>
          <cell r="I106" t="str">
            <v>中医师</v>
          </cell>
          <cell r="J106" t="str">
            <v>医疗卫生类</v>
          </cell>
          <cell r="K106" t="str">
            <v>中医临床类</v>
          </cell>
          <cell r="L106" t="str">
            <v>5</v>
          </cell>
          <cell r="M106" t="str">
            <v>从事中医、中西医结合临床诊疗工作</v>
          </cell>
          <cell r="N106" t="str">
            <v>本科：中医学、中西医临床医学；
研究生：中医内科学、中西医结合</v>
          </cell>
          <cell r="O106" t="str">
            <v>本科及以上</v>
          </cell>
          <cell r="P106" t="str">
            <v>学士及以上</v>
          </cell>
          <cell r="Q106" t="str">
            <v>35周岁及以下</v>
          </cell>
        </row>
        <row r="107">
          <cell r="H107" t="str">
            <v>14207005019002002</v>
          </cell>
          <cell r="I107" t="str">
            <v>西医师</v>
          </cell>
          <cell r="J107" t="str">
            <v>医疗卫生类</v>
          </cell>
          <cell r="K107" t="str">
            <v>西医临床类</v>
          </cell>
          <cell r="L107" t="str">
            <v>2</v>
          </cell>
          <cell r="M107" t="str">
            <v>从事西医临床诊疗工作</v>
          </cell>
          <cell r="N107" t="str">
            <v>本科：临床医学；
研究生：临床医学</v>
          </cell>
          <cell r="O107" t="str">
            <v>本科及以上</v>
          </cell>
          <cell r="P107" t="str">
            <v>学士及以上</v>
          </cell>
          <cell r="Q107" t="str">
            <v>35周岁及以下</v>
          </cell>
        </row>
        <row r="108">
          <cell r="H108" t="str">
            <v>14207005019002003</v>
          </cell>
          <cell r="I108" t="str">
            <v>重症医学科医师</v>
          </cell>
          <cell r="J108" t="str">
            <v>医疗卫生类</v>
          </cell>
          <cell r="K108" t="str">
            <v>西医临床类</v>
          </cell>
          <cell r="L108" t="str">
            <v>1</v>
          </cell>
          <cell r="M108" t="str">
            <v>从事重症医学科临床诊疗工作</v>
          </cell>
          <cell r="N108" t="str">
            <v>本科：临床医学、中西医结合临床；
研究生：临床医学、中西医结合临床（重症方向）</v>
          </cell>
          <cell r="O108" t="str">
            <v>本科及以上</v>
          </cell>
          <cell r="P108" t="str">
            <v>学士及以上</v>
          </cell>
          <cell r="Q108" t="str">
            <v>35周岁及以下</v>
          </cell>
        </row>
        <row r="109">
          <cell r="H109" t="str">
            <v>14207005019002004</v>
          </cell>
          <cell r="I109" t="str">
            <v>医学影像科诊断医师</v>
          </cell>
          <cell r="J109" t="str">
            <v>医疗卫生类</v>
          </cell>
          <cell r="K109" t="str">
            <v>医学技术类</v>
          </cell>
          <cell r="L109" t="str">
            <v>2</v>
          </cell>
          <cell r="M109" t="str">
            <v>从事医学影像科诊断医师工作</v>
          </cell>
          <cell r="N109" t="str">
            <v>本科：医学影像学、放射医学、临床医学；
研究生：临床医学</v>
          </cell>
          <cell r="O109" t="str">
            <v>本科及以上</v>
          </cell>
          <cell r="P109" t="str">
            <v>学士及以上</v>
          </cell>
          <cell r="Q109" t="str">
            <v>35周岁及以下</v>
          </cell>
        </row>
        <row r="110">
          <cell r="H110" t="str">
            <v>14207005019002005</v>
          </cell>
          <cell r="I110" t="str">
            <v>康复医师</v>
          </cell>
          <cell r="J110" t="str">
            <v>医疗卫生类</v>
          </cell>
          <cell r="K110" t="str">
            <v>西医临床类</v>
          </cell>
          <cell r="L110" t="str">
            <v>1</v>
          </cell>
          <cell r="M110" t="str">
            <v>从事康复科临床诊疗工作</v>
          </cell>
          <cell r="N110" t="str">
            <v>本科：中医康复学、针灸推拿学；
研究生：康复医学与理疗学、针灸</v>
          </cell>
          <cell r="O110" t="str">
            <v>本科及以上</v>
          </cell>
          <cell r="P110" t="str">
            <v>学士及以上</v>
          </cell>
          <cell r="Q110" t="str">
            <v>35周岁及以下</v>
          </cell>
        </row>
        <row r="111">
          <cell r="H111" t="str">
            <v>14207005019002006</v>
          </cell>
          <cell r="I111" t="str">
            <v>中药师</v>
          </cell>
          <cell r="J111" t="str">
            <v>医疗卫生类</v>
          </cell>
          <cell r="K111" t="str">
            <v>药剂类</v>
          </cell>
          <cell r="L111" t="str">
            <v>1</v>
          </cell>
          <cell r="M111" t="str">
            <v>从事临床中药工作</v>
          </cell>
          <cell r="N111" t="str">
            <v>本科：中药学；
研究生：中药学</v>
          </cell>
          <cell r="O111" t="str">
            <v>本科及以上</v>
          </cell>
          <cell r="P111" t="str">
            <v>学士及以上</v>
          </cell>
          <cell r="Q111" t="str">
            <v>35周岁及以下</v>
          </cell>
        </row>
        <row r="112">
          <cell r="H112" t="str">
            <v>14207005019002007</v>
          </cell>
          <cell r="I112" t="str">
            <v>康复治疗技师</v>
          </cell>
          <cell r="J112" t="str">
            <v>医疗卫生类</v>
          </cell>
          <cell r="K112" t="str">
            <v>医学技术类</v>
          </cell>
          <cell r="L112" t="str">
            <v>3</v>
          </cell>
          <cell r="M112" t="str">
            <v>从事康复治疗临床技师工作</v>
          </cell>
          <cell r="N112" t="str">
            <v>本科：康复治疗学、听力与言语康复学、康复物理治疗、康复作业治疗；
研究生：医学技术</v>
          </cell>
          <cell r="O112" t="str">
            <v>本科及以上</v>
          </cell>
          <cell r="P112" t="str">
            <v>学士及以上</v>
          </cell>
          <cell r="Q112" t="str">
            <v>35周岁及以下</v>
          </cell>
        </row>
        <row r="113">
          <cell r="H113" t="str">
            <v>14207005019003001</v>
          </cell>
          <cell r="I113" t="str">
            <v>疾病预防控制岗</v>
          </cell>
          <cell r="J113" t="str">
            <v>医疗卫生类</v>
          </cell>
          <cell r="K113" t="str">
            <v>西医临床类</v>
          </cell>
          <cell r="L113" t="str">
            <v>2</v>
          </cell>
          <cell r="M113" t="str">
            <v>从事突发公共卫生事件应急处置，传染病，职业病、地方病、慢病防控等</v>
          </cell>
          <cell r="N113" t="str">
            <v>本科：预防医学、临床医学；
研究生：公共卫生、临床医学</v>
          </cell>
          <cell r="O113" t="str">
            <v>本科及以上</v>
          </cell>
          <cell r="P113" t="str">
            <v>学士及以上</v>
          </cell>
          <cell r="Q113" t="str">
            <v>本科、硕士：35周岁及以下；
博士：40周岁及以下</v>
          </cell>
        </row>
        <row r="114">
          <cell r="H114" t="str">
            <v>14207005019003002</v>
          </cell>
          <cell r="I114" t="str">
            <v>医学卫生检验岗</v>
          </cell>
          <cell r="J114" t="str">
            <v>医疗卫生类</v>
          </cell>
          <cell r="K114" t="str">
            <v>公共卫生管理类</v>
          </cell>
          <cell r="L114" t="str">
            <v>1</v>
          </cell>
          <cell r="M114" t="str">
            <v>从事病原微生物及食品检验、作业场所现场监测及临床检验等</v>
          </cell>
          <cell r="N114" t="str">
            <v>本科：卫生检验与检疫、医学检验技术；
研究生：卫生检验与检疫</v>
          </cell>
          <cell r="O114" t="str">
            <v>本科及以上</v>
          </cell>
          <cell r="P114" t="str">
            <v>学士及以上</v>
          </cell>
          <cell r="Q114" t="str">
            <v>本科：30周岁及以下；硕士：35周岁及以下</v>
          </cell>
        </row>
        <row r="115">
          <cell r="H115" t="str">
            <v>14207005019003003</v>
          </cell>
          <cell r="I115" t="str">
            <v>超声医学岗</v>
          </cell>
          <cell r="J115" t="str">
            <v>医疗卫生类</v>
          </cell>
          <cell r="K115" t="str">
            <v>医学技术类</v>
          </cell>
          <cell r="L115" t="str">
            <v>1</v>
          </cell>
          <cell r="M115" t="str">
            <v>从事职业病防治超声检查、诊断及设备维护管理等</v>
          </cell>
          <cell r="N115" t="str">
            <v>超声医学</v>
          </cell>
          <cell r="O115" t="str">
            <v>硕士研究生及以上</v>
          </cell>
          <cell r="P115" t="str">
            <v>硕士及以上</v>
          </cell>
          <cell r="Q115" t="str">
            <v>硕士：35周岁及以下；博士：40周岁及以下</v>
          </cell>
        </row>
        <row r="116">
          <cell r="H116" t="str">
            <v>14207005019003004</v>
          </cell>
          <cell r="I116" t="str">
            <v>公共事业管理岗</v>
          </cell>
          <cell r="J116" t="str">
            <v>社会科学专技类</v>
          </cell>
          <cell r="K116" t="str">
            <v>社会科学专技类（B）</v>
          </cell>
          <cell r="L116" t="str">
            <v>1</v>
          </cell>
          <cell r="M116" t="str">
            <v>从事医事法律工作，包括卫生行政管理与公共卫生监督执法等</v>
          </cell>
          <cell r="N116" t="str">
            <v>公共事业管理（医事法学方向）</v>
          </cell>
          <cell r="O116" t="str">
            <v>本科（仅限本科）</v>
          </cell>
          <cell r="P116" t="str">
            <v>学士</v>
          </cell>
          <cell r="Q116" t="str">
            <v>30周岁及以下</v>
          </cell>
        </row>
        <row r="117">
          <cell r="H117" t="str">
            <v>14207005019004001</v>
          </cell>
          <cell r="I117" t="str">
            <v>儿科医学</v>
          </cell>
          <cell r="J117" t="str">
            <v>医疗卫生类</v>
          </cell>
          <cell r="K117" t="str">
            <v>西医临床类</v>
          </cell>
          <cell r="L117" t="str">
            <v>1</v>
          </cell>
          <cell r="M117" t="str">
            <v>从事儿科、新生儿科诊疗工作</v>
          </cell>
          <cell r="N117" t="str">
            <v>儿科学</v>
          </cell>
          <cell r="O117" t="str">
            <v>硕士研究生及以上</v>
          </cell>
          <cell r="P117" t="str">
            <v>硕士及以上</v>
          </cell>
          <cell r="Q117" t="str">
            <v>硕士：35周岁及以下；博士：40周岁及以下</v>
          </cell>
        </row>
        <row r="118">
          <cell r="H118" t="str">
            <v>14207005019005001</v>
          </cell>
          <cell r="I118" t="str">
            <v>医师</v>
          </cell>
          <cell r="J118" t="str">
            <v>医疗卫生类</v>
          </cell>
          <cell r="K118" t="str">
            <v>西医临床类</v>
          </cell>
          <cell r="L118" t="str">
            <v>4</v>
          </cell>
          <cell r="M118" t="str">
            <v>从事临床诊疗工作</v>
          </cell>
          <cell r="N118" t="str">
            <v>临床医学</v>
          </cell>
          <cell r="O118" t="str">
            <v>本科（仅限本科）</v>
          </cell>
          <cell r="P118" t="str">
            <v>学士</v>
          </cell>
          <cell r="Q118" t="str">
            <v>30周岁及以下</v>
          </cell>
        </row>
        <row r="119">
          <cell r="H119" t="str">
            <v>14207005019005002</v>
          </cell>
          <cell r="I119" t="str">
            <v>影像医师</v>
          </cell>
          <cell r="J119" t="str">
            <v>医疗卫生类</v>
          </cell>
          <cell r="K119" t="str">
            <v>西医临床类</v>
          </cell>
          <cell r="L119" t="str">
            <v>1</v>
          </cell>
          <cell r="M119" t="str">
            <v>从事放射影像科诊疗工作</v>
          </cell>
          <cell r="N119" t="str">
            <v>医学影像学</v>
          </cell>
          <cell r="O119" t="str">
            <v>本科（仅限本科）</v>
          </cell>
          <cell r="P119" t="str">
            <v>学士</v>
          </cell>
          <cell r="Q119" t="str">
            <v>30周岁及以下</v>
          </cell>
        </row>
        <row r="120">
          <cell r="H120" t="str">
            <v>14207005019006001</v>
          </cell>
          <cell r="I120" t="str">
            <v>精神科医生</v>
          </cell>
          <cell r="J120" t="str">
            <v>医疗卫生类</v>
          </cell>
          <cell r="K120" t="str">
            <v>西医临床类</v>
          </cell>
          <cell r="L120" t="str">
            <v>1</v>
          </cell>
          <cell r="M120" t="str">
            <v>从事精神科诊疗工作</v>
          </cell>
          <cell r="N120" t="str">
            <v>本科：精神医学；
研究生：精神医学与精神卫生学</v>
          </cell>
          <cell r="O120" t="str">
            <v>本科及以上</v>
          </cell>
          <cell r="P120" t="str">
            <v>学士及以上</v>
          </cell>
          <cell r="Q120" t="str">
            <v>本科：35周岁及以下；硕士：40周岁及以下</v>
          </cell>
        </row>
        <row r="121">
          <cell r="H121" t="str">
            <v>14207005019007001</v>
          </cell>
          <cell r="I121" t="str">
            <v>财务管理岗</v>
          </cell>
          <cell r="J121" t="str">
            <v>社会科学专技类</v>
          </cell>
          <cell r="K121" t="str">
            <v>社会科学专技类（B）</v>
          </cell>
          <cell r="L121" t="str">
            <v>1</v>
          </cell>
          <cell r="M121" t="str">
            <v>从事单位日常财务核算、财务分析、税务及档案管理；公立医院运营、财务、资产监管</v>
          </cell>
          <cell r="N121" t="str">
            <v>本科：会计学、会计、财务管理、审计学、审计、内部审计、财政学；
研究生：会计学、审计学、会计、审计</v>
          </cell>
          <cell r="O121" t="str">
            <v>本科及以上</v>
          </cell>
          <cell r="P121" t="str">
            <v>学士及以上</v>
          </cell>
          <cell r="Q121" t="str">
            <v>本科：30周岁及以下；硕士：35周岁及以下</v>
          </cell>
        </row>
        <row r="122">
          <cell r="H122" t="str">
            <v>14207005019007002</v>
          </cell>
          <cell r="I122" t="str">
            <v>档案管理岗</v>
          </cell>
          <cell r="J122" t="str">
            <v>社会科学专技类</v>
          </cell>
          <cell r="K122" t="str">
            <v>社会科学专技类（B）</v>
          </cell>
          <cell r="L122" t="str">
            <v>1</v>
          </cell>
          <cell r="M122" t="str">
            <v>从事人事档案审核、信息录入、校对、政策宣传等工作；人事档案信息系统维护工作，指导全市人事档案信息化建设和人事档案管理业务工作</v>
          </cell>
          <cell r="N122" t="str">
            <v>本科：档案学、信息资源管理、汉语言文学、汉语言、秘书学、中国语言与文化、应用中文、新闻学、行政管理；
研究生：情报学 、档案学、新闻传播学、行政管理、新闻学、中国语言文学</v>
          </cell>
          <cell r="O122" t="str">
            <v>本科及以上</v>
          </cell>
          <cell r="P122" t="str">
            <v>学士及以上</v>
          </cell>
          <cell r="Q122" t="str">
            <v>本科：30周岁及以下；硕士：35周岁及以下</v>
          </cell>
        </row>
        <row r="123">
          <cell r="H123" t="str">
            <v>14207005019008001</v>
          </cell>
          <cell r="I123" t="str">
            <v>急救调度岗</v>
          </cell>
          <cell r="J123" t="str">
            <v>医疗卫生类</v>
          </cell>
          <cell r="K123" t="str">
            <v>西医临床类</v>
          </cell>
          <cell r="L123" t="str">
            <v>1</v>
          </cell>
          <cell r="M123" t="str">
            <v>从事急救调度相关工作</v>
          </cell>
          <cell r="N123" t="str">
            <v>本科：临床医学、精神医学、儿科学、康复治疗学、康复作业治疗；
研究生：临床医学、儿科学、临床检验诊断学、康复医学与理疗学</v>
          </cell>
          <cell r="O123" t="str">
            <v>本科及以上</v>
          </cell>
          <cell r="P123" t="str">
            <v>学士及以上</v>
          </cell>
          <cell r="Q123" t="str">
            <v>本科：30周岁及以下；硕士：35周岁及以下</v>
          </cell>
        </row>
        <row r="124">
          <cell r="H124" t="str">
            <v>14207005019008002</v>
          </cell>
          <cell r="I124" t="str">
            <v>系统维护岗</v>
          </cell>
          <cell r="J124" t="str">
            <v>自然科学专技类</v>
          </cell>
          <cell r="K124" t="str">
            <v>自然科学专技类（C）</v>
          </cell>
          <cell r="L124" t="str">
            <v>1</v>
          </cell>
          <cell r="M124" t="str">
            <v>从事急救调度系统维护相关工作</v>
          </cell>
          <cell r="N124" t="str">
            <v>本科：计算机科学与技术、软件工程、网络工程、信息安全、智能科学与技术、空间信息与数字技术、电子与计算机工程、数据科学与大数据技术、网络空间安全；
研究生：计算机科学与技术、软件工程、网络工程、信息安全、智能科学与技术、空间信息与数字技术、电子与计算机工程、网络空间安全</v>
          </cell>
          <cell r="O124" t="str">
            <v>本科及以上</v>
          </cell>
          <cell r="P124" t="str">
            <v>学士及以上</v>
          </cell>
          <cell r="Q124" t="str">
            <v>本科：30周岁及以下；硕士：35周岁及以下</v>
          </cell>
        </row>
        <row r="125">
          <cell r="H125" t="str">
            <v>14207005019009001</v>
          </cell>
          <cell r="I125" t="str">
            <v>业务技术岗</v>
          </cell>
          <cell r="J125" t="str">
            <v>医疗卫生类</v>
          </cell>
          <cell r="K125" t="str">
            <v>西医临床类</v>
          </cell>
          <cell r="L125" t="str">
            <v>1</v>
          </cell>
          <cell r="M125" t="str">
            <v>从事医疗事故技术鉴定、医疗损害鉴定、预防接种异常反应鉴定、职业病鉴定等医学鉴定事务性工作</v>
          </cell>
          <cell r="N125" t="str">
            <v>本科：临床医学、麻醉学、医学影像学、预防医学、妇幼保健医学、卫生监督、中医学、中西医临床医学、药学、法医学、医学检验技术、医学实验技术、医学影像技术；
研究生：临床医学、公共卫生与预防医学、中医学、中西医结合、药学、法医学、医学技术</v>
          </cell>
          <cell r="O125" t="str">
            <v>本科及以上</v>
          </cell>
          <cell r="P125" t="str">
            <v>学士及以上</v>
          </cell>
          <cell r="Q125" t="str">
            <v>本科：30周岁及以下；硕士：35周岁及以下</v>
          </cell>
        </row>
        <row r="126">
          <cell r="H126" t="str">
            <v>14207005019010001</v>
          </cell>
          <cell r="I126" t="str">
            <v>综合管理岗</v>
          </cell>
          <cell r="J126" t="str">
            <v>社会科学专技类</v>
          </cell>
          <cell r="K126" t="str">
            <v>社会科学专技类（B）</v>
          </cell>
          <cell r="L126" t="str">
            <v>1</v>
          </cell>
          <cell r="M126" t="str">
            <v>从事党建、人事等办公室综合事务及协会业务管理</v>
          </cell>
          <cell r="N126" t="str">
            <v>本科：预防医学、社会学、社会工作、会计学、会计；
研究生：公共卫生、公共卫生与预防医学，社会学、社会工作、人口学、人口、资源与环境经济学、社会医学与卫生事业管理、会计学、会计</v>
          </cell>
          <cell r="O126" t="str">
            <v>本科及以上</v>
          </cell>
          <cell r="P126" t="str">
            <v>学士及以上</v>
          </cell>
          <cell r="Q126" t="str">
            <v>本科：30周岁及以下；硕士：35周岁及以下</v>
          </cell>
        </row>
        <row r="127">
          <cell r="H127" t="str">
            <v>14207005020001001</v>
          </cell>
          <cell r="I127" t="str">
            <v>特殊教育教师</v>
          </cell>
          <cell r="J127" t="str">
            <v>中小学教师类</v>
          </cell>
          <cell r="K127" t="str">
            <v>中学教师类（D2）</v>
          </cell>
          <cell r="L127" t="str">
            <v>2</v>
          </cell>
          <cell r="M127" t="str">
            <v>从事特殊教育教学工作</v>
          </cell>
          <cell r="N127" t="str">
            <v>专科：特殊教育；
本科：特殊教育；
研究生：特殊教育学</v>
          </cell>
          <cell r="O127" t="str">
            <v>大专及以上</v>
          </cell>
          <cell r="P127" t="str">
            <v>无要求</v>
          </cell>
          <cell r="Q127" t="str">
            <v>专科：25周岁及以下；本科：30周岁及以下；硕士：35周岁及以下</v>
          </cell>
        </row>
        <row r="128">
          <cell r="H128" t="str">
            <v>14207005020001002</v>
          </cell>
          <cell r="I128" t="str">
            <v>音乐教师</v>
          </cell>
          <cell r="J128" t="str">
            <v>中小学教师类</v>
          </cell>
          <cell r="K128" t="str">
            <v>中学教师类（D2）</v>
          </cell>
          <cell r="L128" t="str">
            <v>1</v>
          </cell>
          <cell r="M128" t="str">
            <v>从事音乐教育教学工作</v>
          </cell>
          <cell r="N128" t="str">
            <v>本科：音乐学、音乐表演、舞蹈表演、舞蹈学、舞蹈编导、舞蹈教育、音乐教育；
研究生：音乐学、舞蹈学、音乐与舞蹈学、艺术硕士专业（音乐，舞蹈）、教育学类（音乐舞蹈方向）</v>
          </cell>
          <cell r="O128" t="str">
            <v>本科及以上</v>
          </cell>
          <cell r="P128" t="str">
            <v>学士及以上</v>
          </cell>
          <cell r="Q128" t="str">
            <v>本科：30周岁及以下；硕士：35周岁及以下</v>
          </cell>
        </row>
        <row r="129">
          <cell r="H129" t="str">
            <v>14207005020002001</v>
          </cell>
          <cell r="I129" t="str">
            <v>高中语文教研员</v>
          </cell>
          <cell r="J129" t="str">
            <v>中小学教师类</v>
          </cell>
          <cell r="K129" t="str">
            <v>中学教师类（D2）</v>
          </cell>
          <cell r="L129" t="str">
            <v>1</v>
          </cell>
          <cell r="M129" t="str">
            <v>承担额定教学教研工作量；有较强教学科研能力，承担教育教学研究</v>
          </cell>
          <cell r="N129" t="str">
            <v>中国语言文学类、教育学类（语文方向）</v>
          </cell>
          <cell r="O129" t="str">
            <v>本科及以上</v>
          </cell>
          <cell r="P129" t="str">
            <v>学士及以上</v>
          </cell>
          <cell r="Q129" t="str">
            <v>40周岁及以下（具有副高级教师专业技术职称，年龄可放宽至45周岁及以下）</v>
          </cell>
        </row>
        <row r="130">
          <cell r="H130" t="str">
            <v>14207005020002002</v>
          </cell>
          <cell r="I130" t="str">
            <v>高中英语教研员</v>
          </cell>
          <cell r="J130" t="str">
            <v>中小学教师类</v>
          </cell>
          <cell r="K130" t="str">
            <v>中学教师类（D2）</v>
          </cell>
          <cell r="L130" t="str">
            <v>1</v>
          </cell>
          <cell r="M130" t="str">
            <v>承担额定教学教研工作量；有较强教学科研能力，承担教育教学研究</v>
          </cell>
          <cell r="N130" t="str">
            <v>本科：英语、英语语言文学；
研究生：英语语言文学、外国语言学及应用语言学、教育学类（英语方向）</v>
          </cell>
          <cell r="O130" t="str">
            <v>本科及以上</v>
          </cell>
          <cell r="P130" t="str">
            <v>学士及以上</v>
          </cell>
          <cell r="Q130" t="str">
            <v>40周岁及以下（具有副高级教师专业技术职称，年龄可放宽至45周岁及以下）</v>
          </cell>
        </row>
        <row r="131">
          <cell r="H131" t="str">
            <v>14207005020002003</v>
          </cell>
          <cell r="I131" t="str">
            <v>高中物理教研员</v>
          </cell>
          <cell r="J131" t="str">
            <v>中小学教师类</v>
          </cell>
          <cell r="K131" t="str">
            <v>中学教师类（D2）</v>
          </cell>
          <cell r="L131" t="str">
            <v>1</v>
          </cell>
          <cell r="M131" t="str">
            <v>承担额定教学教研工作量；有较强教学科研能力，承担教育教学研究</v>
          </cell>
          <cell r="N131" t="str">
            <v>物理学类、力学类、教育学类（物理方向）</v>
          </cell>
          <cell r="O131" t="str">
            <v>本科及以上</v>
          </cell>
          <cell r="P131" t="str">
            <v>学士及以上</v>
          </cell>
          <cell r="Q131" t="str">
            <v>40周岁及以下（具有副高级教师专业技术职称，年龄可放宽至45周岁及以下）</v>
          </cell>
        </row>
        <row r="132">
          <cell r="H132" t="str">
            <v>14207005020002004</v>
          </cell>
          <cell r="I132" t="str">
            <v>中学化学教研员</v>
          </cell>
          <cell r="J132" t="str">
            <v>中小学教师类</v>
          </cell>
          <cell r="K132" t="str">
            <v>中学教师类（D2）</v>
          </cell>
          <cell r="L132" t="str">
            <v>1</v>
          </cell>
          <cell r="M132" t="str">
            <v>承担额定教学教研工作量；有较强教学科研能力，承担教育教学研究</v>
          </cell>
          <cell r="N132" t="str">
            <v>化学类、教育学类（化学方向）</v>
          </cell>
          <cell r="O132" t="str">
            <v>本科及以上</v>
          </cell>
          <cell r="P132" t="str">
            <v>学士及以上</v>
          </cell>
          <cell r="Q132" t="str">
            <v>40周岁及以下（具有副高级教师专业技术职称，年龄可放宽至45周岁及以下）</v>
          </cell>
        </row>
        <row r="133">
          <cell r="H133" t="str">
            <v>14207005020002005</v>
          </cell>
          <cell r="I133" t="str">
            <v>中学地理教研员</v>
          </cell>
          <cell r="J133" t="str">
            <v>中小学教师类</v>
          </cell>
          <cell r="K133" t="str">
            <v>中学教师类（D2）</v>
          </cell>
          <cell r="L133" t="str">
            <v>1</v>
          </cell>
          <cell r="M133" t="str">
            <v>承担额定教学教研工作量；有较强教学科研能力，承担教育教学研究</v>
          </cell>
          <cell r="N133" t="str">
            <v>地理科学类、教育学类（地理方向）</v>
          </cell>
          <cell r="O133" t="str">
            <v>本科及以上</v>
          </cell>
          <cell r="P133" t="str">
            <v>学士及以上</v>
          </cell>
          <cell r="Q133" t="str">
            <v>40周岁及以下（具有副高级教师专业技术职称，年龄可放宽至45周岁及以下）</v>
          </cell>
        </row>
        <row r="134">
          <cell r="H134" t="str">
            <v>14207005020002006</v>
          </cell>
          <cell r="I134" t="str">
            <v>初中道德与法治教研员</v>
          </cell>
          <cell r="J134" t="str">
            <v>中小学教师类</v>
          </cell>
          <cell r="K134" t="str">
            <v>中学教师类（D2）</v>
          </cell>
          <cell r="L134" t="str">
            <v>1</v>
          </cell>
          <cell r="M134" t="str">
            <v>承担额定教学教研工作量；有较强教学科研能力，承担教育教学研究</v>
          </cell>
          <cell r="N134" t="str">
            <v>政治学类、马克思主义理论类、哲学类、教育学类（政治方向）</v>
          </cell>
          <cell r="O134" t="str">
            <v>本科及以上</v>
          </cell>
          <cell r="P134" t="str">
            <v>学士及以上</v>
          </cell>
          <cell r="Q134" t="str">
            <v>40周岁及以下（具有副高级教师专业技术职称，年龄可放宽至45周岁及以下）</v>
          </cell>
        </row>
        <row r="135">
          <cell r="H135" t="str">
            <v>14207005020003001</v>
          </cell>
          <cell r="I135" t="str">
            <v>政治教师</v>
          </cell>
          <cell r="J135" t="str">
            <v>中小学教师类</v>
          </cell>
          <cell r="K135" t="str">
            <v>中学教师类（D2）</v>
          </cell>
          <cell r="L135" t="str">
            <v>1</v>
          </cell>
          <cell r="M135" t="str">
            <v>从事高中政治教育教学工作</v>
          </cell>
          <cell r="N135" t="str">
            <v>本科：政治学类、哲学类、马克思主义理论类；
研究生：政治学类、哲学类、马克思主义理论、教育学类（政治方向）</v>
          </cell>
          <cell r="O135" t="str">
            <v>本科及以上</v>
          </cell>
          <cell r="P135" t="str">
            <v>学士及以上</v>
          </cell>
          <cell r="Q135" t="str">
            <v>本科：30周岁及以下；硕士：35周岁及以下</v>
          </cell>
        </row>
        <row r="136">
          <cell r="H136" t="str">
            <v>14207005020003002</v>
          </cell>
          <cell r="I136" t="str">
            <v>生物教师</v>
          </cell>
          <cell r="J136" t="str">
            <v>中小学教师类</v>
          </cell>
          <cell r="K136" t="str">
            <v>中学教师类（D2）</v>
          </cell>
          <cell r="L136" t="str">
            <v>1</v>
          </cell>
          <cell r="M136" t="str">
            <v>从事高中生物教育教学工作</v>
          </cell>
          <cell r="N136" t="str">
            <v>本科：生物科学类；
研究生：生物科学类、教育学类（生物方向）</v>
          </cell>
          <cell r="O136" t="str">
            <v>本科及以上</v>
          </cell>
          <cell r="P136" t="str">
            <v>学士及以上</v>
          </cell>
          <cell r="Q136" t="str">
            <v>本科：30周岁及以下；硕士：35周岁及以下</v>
          </cell>
        </row>
        <row r="137">
          <cell r="H137" t="str">
            <v>14207005020003003</v>
          </cell>
          <cell r="I137" t="str">
            <v>数学教师</v>
          </cell>
          <cell r="J137" t="str">
            <v>中小学教师类</v>
          </cell>
          <cell r="K137" t="str">
            <v>中学教师类（D2）</v>
          </cell>
          <cell r="L137" t="str">
            <v>1</v>
          </cell>
          <cell r="M137" t="str">
            <v>从事高中数学教育教学工作</v>
          </cell>
          <cell r="N137" t="str">
            <v>本科：数学类;
研究生：数学类、教育学类（数学方向）</v>
          </cell>
          <cell r="O137" t="str">
            <v>本科及以上</v>
          </cell>
          <cell r="P137" t="str">
            <v>学士及以上</v>
          </cell>
          <cell r="Q137" t="str">
            <v>本科：30周岁及以下；硕士：35周岁及以下</v>
          </cell>
        </row>
        <row r="138">
          <cell r="H138" t="str">
            <v>14207005020003004</v>
          </cell>
          <cell r="I138" t="str">
            <v>英语教师</v>
          </cell>
          <cell r="J138" t="str">
            <v>中小学教师类</v>
          </cell>
          <cell r="K138" t="str">
            <v>中学教师类（D2）</v>
          </cell>
          <cell r="L138" t="str">
            <v>1</v>
          </cell>
          <cell r="M138" t="str">
            <v>从事高中英语教育教学工作</v>
          </cell>
          <cell r="N138" t="str">
            <v>本科：英语、英语语言文学；
研究生：英语语言文学、外国语言学及应用语言学、教育学类（英语方向）</v>
          </cell>
          <cell r="O138" t="str">
            <v>本科及以上</v>
          </cell>
          <cell r="P138" t="str">
            <v>学士及以上</v>
          </cell>
          <cell r="Q138" t="str">
            <v>本科：30周岁及以下；硕士：35周岁及以下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3"/>
  <sheetViews>
    <sheetView tabSelected="1" workbookViewId="0">
      <selection activeCell="A1" sqref="A1:B1"/>
    </sheetView>
  </sheetViews>
  <sheetFormatPr defaultColWidth="11" defaultRowHeight="13.5"/>
  <cols>
    <col min="1" max="1" width="4.75" style="1" customWidth="1"/>
    <col min="2" max="2" width="9.875" style="1" customWidth="1"/>
    <col min="3" max="3" width="11.625" style="1" customWidth="1"/>
    <col min="4" max="4" width="11" style="1" customWidth="1"/>
    <col min="5" max="5" width="10" style="1" customWidth="1"/>
    <col min="6" max="7" width="6.875" style="1" customWidth="1"/>
    <col min="8" max="9" width="11" style="1" customWidth="1"/>
    <col min="10" max="11" width="7.5" style="1" customWidth="1"/>
    <col min="12" max="12" width="5.375" style="1" customWidth="1"/>
    <col min="13" max="13" width="15.875" style="1" customWidth="1"/>
    <col min="14" max="14" width="19.625" style="1" customWidth="1"/>
    <col min="15" max="17" width="11" style="1" customWidth="1"/>
    <col min="18" max="18" width="10.5" style="1" customWidth="1"/>
    <col min="19" max="19" width="16" style="1" customWidth="1"/>
    <col min="20" max="20" width="4.75" style="1" customWidth="1"/>
    <col min="21" max="21" width="11" style="1" customWidth="1"/>
    <col min="22" max="16384" width="11" style="1"/>
  </cols>
  <sheetData>
    <row r="1" spans="1:2">
      <c r="A1" s="2" t="s">
        <v>0</v>
      </c>
      <c r="B1" s="2"/>
    </row>
    <row r="2" ht="28.5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42.95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</row>
    <row r="4" ht="111" customHeight="1" spans="1:20">
      <c r="A4" s="5">
        <v>1</v>
      </c>
      <c r="B4" s="5" t="s">
        <v>22</v>
      </c>
      <c r="C4" s="5" t="s">
        <v>23</v>
      </c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6" t="s">
        <v>31</v>
      </c>
      <c r="M4" s="5" t="s">
        <v>32</v>
      </c>
      <c r="N4" s="5" t="s">
        <v>33</v>
      </c>
      <c r="O4" s="5" t="s">
        <v>34</v>
      </c>
      <c r="P4" s="5" t="s">
        <v>35</v>
      </c>
      <c r="Q4" s="5" t="str">
        <f>VLOOKUP(H4,[1]sheet1!$H$3:$Q$138,10,0)</f>
        <v>硕士：35周岁及以下；博士：40周岁及以下</v>
      </c>
      <c r="R4" s="5" t="s">
        <v>25</v>
      </c>
      <c r="S4" s="5"/>
      <c r="T4" s="5" t="s">
        <v>36</v>
      </c>
    </row>
    <row r="5" ht="99" customHeight="1" spans="1:20">
      <c r="A5" s="5">
        <v>2</v>
      </c>
      <c r="B5" s="5" t="s">
        <v>22</v>
      </c>
      <c r="C5" s="5" t="s">
        <v>23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37</v>
      </c>
      <c r="I5" s="5" t="s">
        <v>38</v>
      </c>
      <c r="J5" s="5" t="s">
        <v>39</v>
      </c>
      <c r="K5" s="5" t="s">
        <v>40</v>
      </c>
      <c r="L5" s="6" t="s">
        <v>31</v>
      </c>
      <c r="M5" s="5" t="s">
        <v>41</v>
      </c>
      <c r="N5" s="5" t="s">
        <v>42</v>
      </c>
      <c r="O5" s="5" t="s">
        <v>34</v>
      </c>
      <c r="P5" s="5" t="s">
        <v>35</v>
      </c>
      <c r="Q5" s="5" t="str">
        <f>VLOOKUP(H5,[1]sheet1!$H$3:$Q$138,10,0)</f>
        <v>硕士：35周岁及以下；博士：40周岁及以下</v>
      </c>
      <c r="R5" s="5" t="s">
        <v>25</v>
      </c>
      <c r="S5" s="5" t="s">
        <v>43</v>
      </c>
      <c r="T5" s="5" t="s">
        <v>36</v>
      </c>
    </row>
    <row r="6" ht="66" customHeight="1" spans="1:20">
      <c r="A6" s="5">
        <v>3</v>
      </c>
      <c r="B6" s="5" t="s">
        <v>22</v>
      </c>
      <c r="C6" s="5" t="s">
        <v>23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44</v>
      </c>
      <c r="I6" s="5" t="s">
        <v>45</v>
      </c>
      <c r="J6" s="5" t="s">
        <v>39</v>
      </c>
      <c r="K6" s="5" t="s">
        <v>40</v>
      </c>
      <c r="L6" s="6" t="s">
        <v>31</v>
      </c>
      <c r="M6" s="5" t="s">
        <v>46</v>
      </c>
      <c r="N6" s="5" t="s">
        <v>47</v>
      </c>
      <c r="O6" s="5" t="s">
        <v>34</v>
      </c>
      <c r="P6" s="5" t="s">
        <v>35</v>
      </c>
      <c r="Q6" s="5" t="str">
        <f>VLOOKUP(H6,[1]sheet1!$H$3:$Q$138,10,0)</f>
        <v>硕士：35周岁及以下；博士：40周岁及以下</v>
      </c>
      <c r="R6" s="5" t="s">
        <v>25</v>
      </c>
      <c r="S6" s="5"/>
      <c r="T6" s="5" t="s">
        <v>36</v>
      </c>
    </row>
    <row r="7" ht="71.1" customHeight="1" spans="1:20">
      <c r="A7" s="5">
        <v>4</v>
      </c>
      <c r="B7" s="5" t="s">
        <v>22</v>
      </c>
      <c r="C7" s="5" t="s">
        <v>23</v>
      </c>
      <c r="D7" s="5" t="s">
        <v>23</v>
      </c>
      <c r="E7" s="5" t="s">
        <v>24</v>
      </c>
      <c r="F7" s="5" t="s">
        <v>25</v>
      </c>
      <c r="G7" s="5" t="s">
        <v>26</v>
      </c>
      <c r="H7" s="5" t="s">
        <v>48</v>
      </c>
      <c r="I7" s="5" t="s">
        <v>49</v>
      </c>
      <c r="J7" s="5" t="s">
        <v>39</v>
      </c>
      <c r="K7" s="5" t="s">
        <v>40</v>
      </c>
      <c r="L7" s="6" t="s">
        <v>31</v>
      </c>
      <c r="M7" s="5" t="s">
        <v>50</v>
      </c>
      <c r="N7" s="5" t="s">
        <v>51</v>
      </c>
      <c r="O7" s="5" t="s">
        <v>34</v>
      </c>
      <c r="P7" s="5" t="s">
        <v>35</v>
      </c>
      <c r="Q7" s="5" t="str">
        <f>VLOOKUP(H7,[1]sheet1!$H$3:$Q$138,10,0)</f>
        <v>硕士：35周岁及以下；博士：40周岁及以下</v>
      </c>
      <c r="R7" s="5" t="s">
        <v>25</v>
      </c>
      <c r="S7" s="5"/>
      <c r="T7" s="5" t="s">
        <v>36</v>
      </c>
    </row>
    <row r="8" ht="71.1" customHeight="1" spans="1:20">
      <c r="A8" s="5">
        <v>5</v>
      </c>
      <c r="B8" s="5" t="s">
        <v>22</v>
      </c>
      <c r="C8" s="5" t="s">
        <v>23</v>
      </c>
      <c r="D8" s="5" t="s">
        <v>23</v>
      </c>
      <c r="E8" s="5" t="s">
        <v>24</v>
      </c>
      <c r="F8" s="5" t="s">
        <v>25</v>
      </c>
      <c r="G8" s="5" t="s">
        <v>26</v>
      </c>
      <c r="H8" s="5" t="s">
        <v>52</v>
      </c>
      <c r="I8" s="5" t="s">
        <v>53</v>
      </c>
      <c r="J8" s="5" t="s">
        <v>29</v>
      </c>
      <c r="K8" s="5" t="s">
        <v>30</v>
      </c>
      <c r="L8" s="6" t="s">
        <v>31</v>
      </c>
      <c r="M8" s="5" t="s">
        <v>54</v>
      </c>
      <c r="N8" s="5" t="s">
        <v>55</v>
      </c>
      <c r="O8" s="5" t="s">
        <v>34</v>
      </c>
      <c r="P8" s="5" t="s">
        <v>35</v>
      </c>
      <c r="Q8" s="5" t="str">
        <f>VLOOKUP(H8,[1]sheet1!$H$3:$Q$138,10,0)</f>
        <v>硕士：35周岁及以下；博士：40周岁及以下</v>
      </c>
      <c r="R8" s="5" t="s">
        <v>25</v>
      </c>
      <c r="S8" s="5"/>
      <c r="T8" s="5" t="s">
        <v>36</v>
      </c>
    </row>
    <row r="9" ht="66" customHeight="1" spans="1:20">
      <c r="A9" s="5">
        <v>6</v>
      </c>
      <c r="B9" s="5" t="s">
        <v>22</v>
      </c>
      <c r="C9" s="5" t="s">
        <v>23</v>
      </c>
      <c r="D9" s="5" t="s">
        <v>23</v>
      </c>
      <c r="E9" s="5" t="s">
        <v>24</v>
      </c>
      <c r="F9" s="5" t="s">
        <v>25</v>
      </c>
      <c r="G9" s="5" t="s">
        <v>26</v>
      </c>
      <c r="H9" s="5" t="s">
        <v>56</v>
      </c>
      <c r="I9" s="5" t="s">
        <v>57</v>
      </c>
      <c r="J9" s="5" t="s">
        <v>39</v>
      </c>
      <c r="K9" s="5" t="s">
        <v>40</v>
      </c>
      <c r="L9" s="6" t="s">
        <v>31</v>
      </c>
      <c r="M9" s="5" t="s">
        <v>58</v>
      </c>
      <c r="N9" s="5" t="s">
        <v>59</v>
      </c>
      <c r="O9" s="5" t="s">
        <v>34</v>
      </c>
      <c r="P9" s="5" t="s">
        <v>35</v>
      </c>
      <c r="Q9" s="5" t="str">
        <f>VLOOKUP(H9,[1]sheet1!$H$3:$Q$138,10,0)</f>
        <v>硕士：35周岁及以下；博士：40周岁及以下</v>
      </c>
      <c r="R9" s="5" t="s">
        <v>25</v>
      </c>
      <c r="S9" s="5"/>
      <c r="T9" s="5" t="s">
        <v>36</v>
      </c>
    </row>
    <row r="10" ht="71.1" customHeight="1" spans="1:20">
      <c r="A10" s="5">
        <v>7</v>
      </c>
      <c r="B10" s="5" t="s">
        <v>22</v>
      </c>
      <c r="C10" s="5" t="s">
        <v>23</v>
      </c>
      <c r="D10" s="5" t="s">
        <v>23</v>
      </c>
      <c r="E10" s="5" t="s">
        <v>24</v>
      </c>
      <c r="F10" s="5" t="s">
        <v>25</v>
      </c>
      <c r="G10" s="5" t="s">
        <v>26</v>
      </c>
      <c r="H10" s="5" t="s">
        <v>60</v>
      </c>
      <c r="I10" s="5" t="s">
        <v>61</v>
      </c>
      <c r="J10" s="5" t="s">
        <v>39</v>
      </c>
      <c r="K10" s="5" t="s">
        <v>40</v>
      </c>
      <c r="L10" s="6" t="s">
        <v>31</v>
      </c>
      <c r="M10" s="5" t="s">
        <v>62</v>
      </c>
      <c r="N10" s="5" t="s">
        <v>63</v>
      </c>
      <c r="O10" s="5" t="s">
        <v>34</v>
      </c>
      <c r="P10" s="5" t="s">
        <v>35</v>
      </c>
      <c r="Q10" s="5" t="str">
        <f>VLOOKUP(H10,[1]sheet1!$H$3:$Q$138,10,0)</f>
        <v>硕士：35周岁及以下；博士：40周岁及以下</v>
      </c>
      <c r="R10" s="5" t="s">
        <v>25</v>
      </c>
      <c r="S10" s="5"/>
      <c r="T10" s="5" t="s">
        <v>36</v>
      </c>
    </row>
    <row r="11" ht="66" customHeight="1" spans="1:20">
      <c r="A11" s="5">
        <v>8</v>
      </c>
      <c r="B11" s="5" t="s">
        <v>22</v>
      </c>
      <c r="C11" s="5" t="s">
        <v>23</v>
      </c>
      <c r="D11" s="5" t="s">
        <v>23</v>
      </c>
      <c r="E11" s="5" t="s">
        <v>24</v>
      </c>
      <c r="F11" s="5" t="s">
        <v>25</v>
      </c>
      <c r="G11" s="5" t="s">
        <v>26</v>
      </c>
      <c r="H11" s="5" t="s">
        <v>64</v>
      </c>
      <c r="I11" s="5" t="s">
        <v>65</v>
      </c>
      <c r="J11" s="5" t="s">
        <v>39</v>
      </c>
      <c r="K11" s="5" t="s">
        <v>40</v>
      </c>
      <c r="L11" s="6" t="s">
        <v>31</v>
      </c>
      <c r="M11" s="5" t="s">
        <v>66</v>
      </c>
      <c r="N11" s="5" t="s">
        <v>67</v>
      </c>
      <c r="O11" s="5" t="s">
        <v>34</v>
      </c>
      <c r="P11" s="5" t="s">
        <v>35</v>
      </c>
      <c r="Q11" s="5" t="str">
        <f>VLOOKUP(H11,[1]sheet1!$H$3:$Q$138,10,0)</f>
        <v>硕士：35周岁及以下；博士：40周岁及以下</v>
      </c>
      <c r="R11" s="5" t="s">
        <v>25</v>
      </c>
      <c r="S11" s="5"/>
      <c r="T11" s="5" t="s">
        <v>36</v>
      </c>
    </row>
    <row r="12" ht="66" customHeight="1" spans="1:20">
      <c r="A12" s="5">
        <v>9</v>
      </c>
      <c r="B12" s="5" t="s">
        <v>22</v>
      </c>
      <c r="C12" s="5" t="s">
        <v>23</v>
      </c>
      <c r="D12" s="5" t="s">
        <v>23</v>
      </c>
      <c r="E12" s="5" t="s">
        <v>24</v>
      </c>
      <c r="F12" s="5" t="s">
        <v>25</v>
      </c>
      <c r="G12" s="5" t="s">
        <v>26</v>
      </c>
      <c r="H12" s="5" t="s">
        <v>68</v>
      </c>
      <c r="I12" s="5" t="s">
        <v>69</v>
      </c>
      <c r="J12" s="5" t="s">
        <v>39</v>
      </c>
      <c r="K12" s="5" t="s">
        <v>40</v>
      </c>
      <c r="L12" s="6" t="s">
        <v>31</v>
      </c>
      <c r="M12" s="5" t="s">
        <v>70</v>
      </c>
      <c r="N12" s="5" t="s">
        <v>71</v>
      </c>
      <c r="O12" s="5" t="s">
        <v>34</v>
      </c>
      <c r="P12" s="5" t="s">
        <v>35</v>
      </c>
      <c r="Q12" s="5" t="str">
        <f>VLOOKUP(H12,[1]sheet1!$H$3:$Q$138,10,0)</f>
        <v>硕士：35周岁及以下；博士：40周岁及以下</v>
      </c>
      <c r="R12" s="5" t="s">
        <v>25</v>
      </c>
      <c r="S12" s="5" t="s">
        <v>72</v>
      </c>
      <c r="T12" s="5" t="s">
        <v>36</v>
      </c>
    </row>
    <row r="13" ht="77.1" customHeight="1" spans="1:20">
      <c r="A13" s="5">
        <v>10</v>
      </c>
      <c r="B13" s="5" t="s">
        <v>22</v>
      </c>
      <c r="C13" s="5" t="s">
        <v>23</v>
      </c>
      <c r="D13" s="5" t="s">
        <v>23</v>
      </c>
      <c r="E13" s="5" t="s">
        <v>24</v>
      </c>
      <c r="F13" s="5" t="s">
        <v>25</v>
      </c>
      <c r="G13" s="5" t="s">
        <v>26</v>
      </c>
      <c r="H13" s="5" t="s">
        <v>73</v>
      </c>
      <c r="I13" s="5" t="s">
        <v>74</v>
      </c>
      <c r="J13" s="5" t="s">
        <v>39</v>
      </c>
      <c r="K13" s="5" t="s">
        <v>40</v>
      </c>
      <c r="L13" s="6" t="s">
        <v>31</v>
      </c>
      <c r="M13" s="5" t="s">
        <v>75</v>
      </c>
      <c r="N13" s="5" t="s">
        <v>76</v>
      </c>
      <c r="O13" s="5" t="s">
        <v>34</v>
      </c>
      <c r="P13" s="5" t="s">
        <v>35</v>
      </c>
      <c r="Q13" s="5" t="str">
        <f>VLOOKUP(H13,[1]sheet1!$H$3:$Q$138,10,0)</f>
        <v>硕士：35周岁及以下；博士：40周岁及以下</v>
      </c>
      <c r="R13" s="5" t="s">
        <v>25</v>
      </c>
      <c r="S13" s="5" t="s">
        <v>72</v>
      </c>
      <c r="T13" s="5" t="s">
        <v>36</v>
      </c>
    </row>
    <row r="14" ht="81" spans="1:20">
      <c r="A14" s="5">
        <v>11</v>
      </c>
      <c r="B14" s="5" t="s">
        <v>22</v>
      </c>
      <c r="C14" s="5" t="s">
        <v>23</v>
      </c>
      <c r="D14" s="5" t="s">
        <v>23</v>
      </c>
      <c r="E14" s="5" t="s">
        <v>24</v>
      </c>
      <c r="F14" s="5" t="s">
        <v>25</v>
      </c>
      <c r="G14" s="5" t="s">
        <v>26</v>
      </c>
      <c r="H14" s="5" t="s">
        <v>77</v>
      </c>
      <c r="I14" s="5" t="s">
        <v>78</v>
      </c>
      <c r="J14" s="5" t="s">
        <v>29</v>
      </c>
      <c r="K14" s="5" t="s">
        <v>30</v>
      </c>
      <c r="L14" s="6" t="s">
        <v>79</v>
      </c>
      <c r="M14" s="5" t="s">
        <v>80</v>
      </c>
      <c r="N14" s="5" t="s">
        <v>81</v>
      </c>
      <c r="O14" s="5" t="s">
        <v>34</v>
      </c>
      <c r="P14" s="5" t="s">
        <v>35</v>
      </c>
      <c r="Q14" s="5" t="str">
        <f>VLOOKUP(H14,[1]sheet1!$H$3:$Q$138,10,0)</f>
        <v>硕士：35周岁及以下；博士：40周岁及以下</v>
      </c>
      <c r="R14" s="5" t="s">
        <v>25</v>
      </c>
      <c r="S14" s="5" t="s">
        <v>82</v>
      </c>
      <c r="T14" s="5" t="s">
        <v>36</v>
      </c>
    </row>
    <row r="15" ht="94.5" spans="1:20">
      <c r="A15" s="5">
        <v>12</v>
      </c>
      <c r="B15" s="5" t="s">
        <v>22</v>
      </c>
      <c r="C15" s="5" t="s">
        <v>23</v>
      </c>
      <c r="D15" s="5" t="s">
        <v>23</v>
      </c>
      <c r="E15" s="5" t="s">
        <v>24</v>
      </c>
      <c r="F15" s="5" t="s">
        <v>25</v>
      </c>
      <c r="G15" s="5" t="s">
        <v>26</v>
      </c>
      <c r="H15" s="5" t="s">
        <v>83</v>
      </c>
      <c r="I15" s="5" t="s">
        <v>84</v>
      </c>
      <c r="J15" s="5" t="s">
        <v>29</v>
      </c>
      <c r="K15" s="5" t="s">
        <v>30</v>
      </c>
      <c r="L15" s="6" t="s">
        <v>31</v>
      </c>
      <c r="M15" s="5" t="s">
        <v>85</v>
      </c>
      <c r="N15" s="5" t="s">
        <v>86</v>
      </c>
      <c r="O15" s="5" t="s">
        <v>34</v>
      </c>
      <c r="P15" s="5" t="s">
        <v>35</v>
      </c>
      <c r="Q15" s="5" t="str">
        <f>VLOOKUP(H15,[1]sheet1!$H$3:$Q$138,10,0)</f>
        <v>硕士：35周岁及以下；博士：40周岁及以下</v>
      </c>
      <c r="R15" s="5" t="s">
        <v>25</v>
      </c>
      <c r="S15" s="5" t="s">
        <v>87</v>
      </c>
      <c r="T15" s="5" t="s">
        <v>36</v>
      </c>
    </row>
    <row r="16" ht="54" spans="1:20">
      <c r="A16" s="5">
        <v>13</v>
      </c>
      <c r="B16" s="5" t="s">
        <v>22</v>
      </c>
      <c r="C16" s="5" t="s">
        <v>23</v>
      </c>
      <c r="D16" s="5" t="s">
        <v>23</v>
      </c>
      <c r="E16" s="5" t="s">
        <v>24</v>
      </c>
      <c r="F16" s="5" t="s">
        <v>25</v>
      </c>
      <c r="G16" s="5" t="s">
        <v>26</v>
      </c>
      <c r="H16" s="5" t="s">
        <v>88</v>
      </c>
      <c r="I16" s="5" t="s">
        <v>89</v>
      </c>
      <c r="J16" s="5" t="s">
        <v>29</v>
      </c>
      <c r="K16" s="5" t="s">
        <v>30</v>
      </c>
      <c r="L16" s="6" t="s">
        <v>31</v>
      </c>
      <c r="M16" s="5" t="s">
        <v>90</v>
      </c>
      <c r="N16" s="5" t="s">
        <v>91</v>
      </c>
      <c r="O16" s="5" t="s">
        <v>34</v>
      </c>
      <c r="P16" s="5" t="s">
        <v>35</v>
      </c>
      <c r="Q16" s="5" t="str">
        <f>VLOOKUP(H16,[1]sheet1!$H$3:$Q$138,10,0)</f>
        <v>硕士：35周岁及以下；博士：40周岁及以下</v>
      </c>
      <c r="R16" s="5" t="s">
        <v>25</v>
      </c>
      <c r="S16" s="5"/>
      <c r="T16" s="5" t="s">
        <v>36</v>
      </c>
    </row>
    <row r="17" ht="54" spans="1:20">
      <c r="A17" s="5">
        <v>14</v>
      </c>
      <c r="B17" s="5" t="s">
        <v>22</v>
      </c>
      <c r="C17" s="5" t="s">
        <v>23</v>
      </c>
      <c r="D17" s="5" t="s">
        <v>23</v>
      </c>
      <c r="E17" s="5" t="s">
        <v>24</v>
      </c>
      <c r="F17" s="5" t="s">
        <v>25</v>
      </c>
      <c r="G17" s="5" t="s">
        <v>26</v>
      </c>
      <c r="H17" s="5" t="s">
        <v>92</v>
      </c>
      <c r="I17" s="5" t="s">
        <v>93</v>
      </c>
      <c r="J17" s="5" t="s">
        <v>94</v>
      </c>
      <c r="K17" s="5" t="s">
        <v>95</v>
      </c>
      <c r="L17" s="6" t="s">
        <v>31</v>
      </c>
      <c r="M17" s="5" t="s">
        <v>96</v>
      </c>
      <c r="N17" s="5" t="s">
        <v>97</v>
      </c>
      <c r="O17" s="5" t="s">
        <v>34</v>
      </c>
      <c r="P17" s="5" t="s">
        <v>35</v>
      </c>
      <c r="Q17" s="5" t="str">
        <f>VLOOKUP(H17,[1]sheet1!$H$3:$Q$138,10,0)</f>
        <v>硕士：35周岁及以下；博士：40周岁及以下</v>
      </c>
      <c r="R17" s="5" t="s">
        <v>25</v>
      </c>
      <c r="S17" s="5"/>
      <c r="T17" s="5" t="s">
        <v>36</v>
      </c>
    </row>
    <row r="18" ht="67.5" spans="1:20">
      <c r="A18" s="5">
        <v>15</v>
      </c>
      <c r="B18" s="5" t="s">
        <v>22</v>
      </c>
      <c r="C18" s="5" t="s">
        <v>23</v>
      </c>
      <c r="D18" s="5" t="s">
        <v>23</v>
      </c>
      <c r="E18" s="5" t="s">
        <v>24</v>
      </c>
      <c r="F18" s="5" t="s">
        <v>25</v>
      </c>
      <c r="G18" s="5" t="s">
        <v>26</v>
      </c>
      <c r="H18" s="5" t="s">
        <v>98</v>
      </c>
      <c r="I18" s="5" t="s">
        <v>99</v>
      </c>
      <c r="J18" s="5" t="s">
        <v>39</v>
      </c>
      <c r="K18" s="5" t="s">
        <v>40</v>
      </c>
      <c r="L18" s="6" t="s">
        <v>31</v>
      </c>
      <c r="M18" s="5" t="s">
        <v>100</v>
      </c>
      <c r="N18" s="5" t="s">
        <v>101</v>
      </c>
      <c r="O18" s="5" t="s">
        <v>34</v>
      </c>
      <c r="P18" s="5" t="s">
        <v>35</v>
      </c>
      <c r="Q18" s="5" t="str">
        <f>VLOOKUP(H18,[1]sheet1!$H$3:$Q$138,10,0)</f>
        <v>硕士：35周岁及以下；博士：40周岁及以下</v>
      </c>
      <c r="R18" s="5" t="s">
        <v>25</v>
      </c>
      <c r="S18" s="5"/>
      <c r="T18" s="5" t="s">
        <v>36</v>
      </c>
    </row>
    <row r="19" ht="81" spans="1:20">
      <c r="A19" s="5">
        <v>16</v>
      </c>
      <c r="B19" s="5" t="s">
        <v>22</v>
      </c>
      <c r="C19" s="5" t="s">
        <v>23</v>
      </c>
      <c r="D19" s="5" t="s">
        <v>23</v>
      </c>
      <c r="E19" s="5" t="s">
        <v>24</v>
      </c>
      <c r="F19" s="5" t="s">
        <v>25</v>
      </c>
      <c r="G19" s="5" t="s">
        <v>26</v>
      </c>
      <c r="H19" s="5" t="s">
        <v>102</v>
      </c>
      <c r="I19" s="5" t="s">
        <v>103</v>
      </c>
      <c r="J19" s="5" t="s">
        <v>39</v>
      </c>
      <c r="K19" s="5" t="s">
        <v>40</v>
      </c>
      <c r="L19" s="6" t="s">
        <v>31</v>
      </c>
      <c r="M19" s="5" t="s">
        <v>104</v>
      </c>
      <c r="N19" s="5" t="s">
        <v>105</v>
      </c>
      <c r="O19" s="5" t="s">
        <v>34</v>
      </c>
      <c r="P19" s="5" t="s">
        <v>35</v>
      </c>
      <c r="Q19" s="5" t="str">
        <f>VLOOKUP(H19,[1]sheet1!$H$3:$Q$138,10,0)</f>
        <v>硕士：35周岁及以下；博士：40周岁及以下</v>
      </c>
      <c r="R19" s="5" t="s">
        <v>25</v>
      </c>
      <c r="S19" s="5"/>
      <c r="T19" s="5" t="s">
        <v>36</v>
      </c>
    </row>
    <row r="20" ht="67.5" spans="1:20">
      <c r="A20" s="5">
        <v>17</v>
      </c>
      <c r="B20" s="5" t="s">
        <v>22</v>
      </c>
      <c r="C20" s="5" t="s">
        <v>23</v>
      </c>
      <c r="D20" s="5" t="s">
        <v>23</v>
      </c>
      <c r="E20" s="5" t="s">
        <v>24</v>
      </c>
      <c r="F20" s="5" t="s">
        <v>25</v>
      </c>
      <c r="G20" s="5" t="s">
        <v>26</v>
      </c>
      <c r="H20" s="5" t="s">
        <v>106</v>
      </c>
      <c r="I20" s="5" t="s">
        <v>107</v>
      </c>
      <c r="J20" s="5" t="s">
        <v>39</v>
      </c>
      <c r="K20" s="5" t="s">
        <v>40</v>
      </c>
      <c r="L20" s="6" t="s">
        <v>31</v>
      </c>
      <c r="M20" s="5" t="s">
        <v>108</v>
      </c>
      <c r="N20" s="5" t="s">
        <v>101</v>
      </c>
      <c r="O20" s="5" t="s">
        <v>34</v>
      </c>
      <c r="P20" s="5" t="s">
        <v>35</v>
      </c>
      <c r="Q20" s="5" t="str">
        <f>VLOOKUP(H20,[1]sheet1!$H$3:$Q$138,10,0)</f>
        <v>硕士：35周岁及以下；博士：40周岁及以下</v>
      </c>
      <c r="R20" s="5" t="s">
        <v>25</v>
      </c>
      <c r="S20" s="5"/>
      <c r="T20" s="5" t="s">
        <v>36</v>
      </c>
    </row>
    <row r="21" ht="54" spans="1:20">
      <c r="A21" s="5">
        <v>18</v>
      </c>
      <c r="B21" s="5" t="s">
        <v>22</v>
      </c>
      <c r="C21" s="5" t="s">
        <v>23</v>
      </c>
      <c r="D21" s="5" t="s">
        <v>23</v>
      </c>
      <c r="E21" s="5" t="s">
        <v>24</v>
      </c>
      <c r="F21" s="5" t="s">
        <v>25</v>
      </c>
      <c r="G21" s="5" t="s">
        <v>26</v>
      </c>
      <c r="H21" s="5" t="s">
        <v>109</v>
      </c>
      <c r="I21" s="5" t="s">
        <v>110</v>
      </c>
      <c r="J21" s="5" t="s">
        <v>29</v>
      </c>
      <c r="K21" s="5" t="s">
        <v>30</v>
      </c>
      <c r="L21" s="6" t="s">
        <v>79</v>
      </c>
      <c r="M21" s="5" t="s">
        <v>111</v>
      </c>
      <c r="N21" s="5" t="s">
        <v>112</v>
      </c>
      <c r="O21" s="5" t="s">
        <v>34</v>
      </c>
      <c r="P21" s="5" t="s">
        <v>35</v>
      </c>
      <c r="Q21" s="5" t="str">
        <f>VLOOKUP(H21,[1]sheet1!$H$3:$Q$138,10,0)</f>
        <v>硕士：35周岁及以下；博士：40周岁及以下</v>
      </c>
      <c r="R21" s="5" t="s">
        <v>25</v>
      </c>
      <c r="S21" s="5" t="s">
        <v>113</v>
      </c>
      <c r="T21" s="5" t="s">
        <v>36</v>
      </c>
    </row>
    <row r="22" ht="54" spans="1:20">
      <c r="A22" s="5">
        <v>19</v>
      </c>
      <c r="B22" s="5" t="s">
        <v>22</v>
      </c>
      <c r="C22" s="5" t="s">
        <v>23</v>
      </c>
      <c r="D22" s="5" t="s">
        <v>23</v>
      </c>
      <c r="E22" s="5" t="s">
        <v>114</v>
      </c>
      <c r="F22" s="5" t="s">
        <v>115</v>
      </c>
      <c r="G22" s="5" t="s">
        <v>25</v>
      </c>
      <c r="H22" s="5" t="s">
        <v>116</v>
      </c>
      <c r="I22" s="5" t="s">
        <v>117</v>
      </c>
      <c r="J22" s="5" t="s">
        <v>118</v>
      </c>
      <c r="K22" s="5" t="s">
        <v>119</v>
      </c>
      <c r="L22" s="6" t="s">
        <v>120</v>
      </c>
      <c r="M22" s="5" t="s">
        <v>121</v>
      </c>
      <c r="N22" s="5" t="s">
        <v>122</v>
      </c>
      <c r="O22" s="5" t="s">
        <v>34</v>
      </c>
      <c r="P22" s="5" t="s">
        <v>35</v>
      </c>
      <c r="Q22" s="5" t="str">
        <f>VLOOKUP(H22,[1]sheet1!$H$3:$Q$138,10,0)</f>
        <v>硕士：35周岁及以下；博士：40周岁及以下</v>
      </c>
      <c r="R22" s="5" t="s">
        <v>25</v>
      </c>
      <c r="S22" s="5" t="s">
        <v>123</v>
      </c>
      <c r="T22" s="5" t="s">
        <v>36</v>
      </c>
    </row>
    <row r="23" ht="54" spans="1:20">
      <c r="A23" s="5">
        <v>20</v>
      </c>
      <c r="B23" s="5" t="s">
        <v>22</v>
      </c>
      <c r="C23" s="5" t="s">
        <v>23</v>
      </c>
      <c r="D23" s="5" t="s">
        <v>23</v>
      </c>
      <c r="E23" s="5" t="s">
        <v>114</v>
      </c>
      <c r="F23" s="5" t="s">
        <v>115</v>
      </c>
      <c r="G23" s="5" t="s">
        <v>25</v>
      </c>
      <c r="H23" s="5" t="s">
        <v>124</v>
      </c>
      <c r="I23" s="5" t="s">
        <v>125</v>
      </c>
      <c r="J23" s="5" t="s">
        <v>118</v>
      </c>
      <c r="K23" s="5" t="s">
        <v>119</v>
      </c>
      <c r="L23" s="6" t="s">
        <v>126</v>
      </c>
      <c r="M23" s="5" t="s">
        <v>121</v>
      </c>
      <c r="N23" s="5" t="s">
        <v>122</v>
      </c>
      <c r="O23" s="5" t="s">
        <v>34</v>
      </c>
      <c r="P23" s="5" t="s">
        <v>35</v>
      </c>
      <c r="Q23" s="5" t="str">
        <f>VLOOKUP(H23,[1]sheet1!$H$3:$Q$138,10,0)</f>
        <v>硕士：35周岁及以下；博士：40周岁及以下</v>
      </c>
      <c r="R23" s="5" t="s">
        <v>25</v>
      </c>
      <c r="S23" s="5" t="s">
        <v>82</v>
      </c>
      <c r="T23" s="5" t="s">
        <v>36</v>
      </c>
    </row>
  </sheetData>
  <mergeCells count="2">
    <mergeCell ref="A1:B1"/>
    <mergeCell ref="A2:T2"/>
  </mergeCells>
  <pageMargins left="0.251388888888889" right="0.251388888888889" top="0.751388888888889" bottom="0.161111111111111" header="0.298611111111111" footer="0.298611111111111"/>
  <pageSetup paperSize="9" scale="71" fitToHeight="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A__の小胖纸·双</cp:lastModifiedBy>
  <dcterms:created xsi:type="dcterms:W3CDTF">2025-01-27T15:45:00Z</dcterms:created>
  <dcterms:modified xsi:type="dcterms:W3CDTF">2025-02-17T00:37:44Z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96EF17C27ABD4A138E697D6EF0601551_13</vt:lpwstr>
  </property>
  <property fmtid="{D5CDD505-2E9C-101B-9397-08002B2CF9AE}" pid="4" name="KSOReadingLayout">
    <vt:bool>true</vt:bool>
  </property>
</Properties>
</file>