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externalReferences>
    <externalReference r:id="rId2"/>
  </externalReferences>
  <definedNames>
    <definedName name="_xlnm._FilterDatabase" localSheetId="0" hidden="1">Sheet1!$A$3:$M$14</definedName>
    <definedName name="_xlnm.Print_Area" localSheetId="0">Sheet1!$A:$M</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<sst xmlns="http://schemas.openxmlformats.org/spreadsheetml/2006/main" count="126" uniqueCount="67">
  <si>
    <t>附件1：</t>
  </si>
  <si>
    <t>湖南高速养护工程有限公司2025年第一批社会招聘任务型（以完成一定任务为期限）合同制员工需求表</t>
  </si>
  <si>
    <t>用人部门</t>
  </si>
  <si>
    <t>招聘岗位</t>
  </si>
  <si>
    <t>学历/专业要求</t>
  </si>
  <si>
    <t>职称/职业资格要求</t>
  </si>
  <si>
    <t>工作经历要求</t>
  </si>
  <si>
    <t>年龄要求</t>
  </si>
  <si>
    <t>岗位职责</t>
  </si>
  <si>
    <t>招聘人数</t>
  </si>
  <si>
    <t>期限</t>
  </si>
  <si>
    <t>工作单位（部门）</t>
  </si>
  <si>
    <t>工作地点</t>
  </si>
  <si>
    <t>薪酬标准</t>
  </si>
  <si>
    <t>其他要求</t>
  </si>
  <si>
    <t>项目部</t>
  </si>
  <si>
    <t>技术负责人（建筑工程施工）</t>
  </si>
  <si>
    <t>本科及以上学历，工程类相关专业</t>
  </si>
  <si>
    <t>具有结构专业高级职称或建筑工程专业一级注册建造师执业资格</t>
  </si>
  <si>
    <t>具有8年以上从事工程施工技术管理工作经历，且主持完成过要求的工程业绩不少于2项：
（1）地上12层以上的民用建筑工程1项或地上8-11层的民用建筑工程2项；
（2）高度50米以上的构筑物工程1项或高度35-50米（不含）的构筑物工程2项；
（3）建筑面积6万平方米以上的建筑工程1项或建筑面积5万平方米以上的建筑工程2项
（4）钢筋混凝土结构单跨21米以上（或钢结构单跨24米以上）的建筑工程1项或钢筋混凝土结构单跨18-21米（不含）（或钢结构单跨21-24米（不含））的建筑工程2项。</t>
  </si>
  <si>
    <t>年龄50岁及以下（1975年1月1日以后出生）</t>
  </si>
  <si>
    <t>资质管理</t>
  </si>
  <si>
    <t>以完成一定任务为期限（预计合同期限1年）</t>
  </si>
  <si>
    <t>湖南省内</t>
  </si>
  <si>
    <t>约28~38万/年</t>
  </si>
  <si>
    <t>技术负责人（环保工程）</t>
  </si>
  <si>
    <t>具有工程序列高级职称</t>
  </si>
  <si>
    <t>具有10年以上从事工程施工技术管理工作经历，主持完成过2项以上中型或小型环保工程。</t>
  </si>
  <si>
    <t>技术负责人（输变电工程）</t>
  </si>
  <si>
    <t>具有电力工程相关专业高级职称或机电工程专业一级注册建造师执业资格</t>
  </si>
  <si>
    <t>具有8年以上从事工程施工技术管理工作经历，且主持完成过输变电工程业绩不少于2项：
（1）110千伏送电线路业绩1项以上
（2）110千伏电压等级变电站业绩1项以上
（3）110千伏电缆工程业绩1项以上</t>
  </si>
  <si>
    <t>技术负责人（建筑装修装饰工程）</t>
  </si>
  <si>
    <t>本科及以上学历</t>
  </si>
  <si>
    <t>具有工程序列中级以上职称或建筑工程专业注册建造师（或注册建筑师或注册结构工程师）执业资格</t>
  </si>
  <si>
    <t>具有8年以上从事工程施工技术管理工作经历，且主持完成过本类别工程业绩不少于2项：
（1）承担过单项合同额1500万元以上的装修装饰工程项目</t>
  </si>
  <si>
    <t>一类工区长岗位</t>
  </si>
  <si>
    <t>统招本科及以上学历，工程类相关专业</t>
  </si>
  <si>
    <t>具有中级及以上工程相关专业职称或一级建造师职业资格</t>
  </si>
  <si>
    <t>1.具有6年相关工作经验（其中工程类项目部门负责人（工区长）工作经验不少于3年）
2.持有C1驾照并具有3年以上驾龄</t>
  </si>
  <si>
    <t>年龄45岁以下(1980年1月1日以后出生）</t>
  </si>
  <si>
    <t>1.全面负责自营养护工区各项工作，执行公司各项管理制度和指令，检查和督促全工区员工履行岗位责任；
2.熟练掌握养护工作的各项工作程序，负责审定养护、维修工作计划、检查作完成情况、本工区员工培训等；
3.负责自营养护工区安全生产工作；
4.完成公司及项目交代的其他工作。</t>
  </si>
  <si>
    <t>以完成一定任务为期限（预计合同期限1~3年）</t>
  </si>
  <si>
    <t>具备公路相关专业副高级及以上工程师职称、甲级造价师、一级注册建造师、试验检测工程师、注册安全工程师等执业资格证书之一或双一流大学毕业或有高速公路养护工作经验10年及以上的，可适当放宽条件。</t>
  </si>
  <si>
    <t>专业工程师岗位（合约方向、现场施工方向、试验检测方向）</t>
  </si>
  <si>
    <t>统招本科及以上学历，工程类或工程造价相关专业</t>
  </si>
  <si>
    <t>不限</t>
  </si>
  <si>
    <t>具有3年及以上施工类企业现场管理工作经验</t>
  </si>
  <si>
    <t>1.合约计量：组织实施项目目标利润及成本管理方案，负责项目的计量、结算、签证等；负责项目招采及合同管理；参与工程决算；负责与业主、监理的业务沟通协调等。
2.现场施工：负责主持编制施工技术方案、组织施工，组织图纸会审；负责工程质量和进度的过程控制，技术交底；负责各工区施工工作衔接与配合；负责与业主、监理进行工程施工方面的沟通对接工作，参与本项目的交工验收和工程竣工决算等。
3.试验检测：负责项目技术、质量、资料、试验等管理工作，对项目的工程技术与施工质量全面负责；组织施工设计和施工方案的编制和技术交底；负责质量检查，落实管理办法，组织并参加质量评定工作；审定技术处理方案；参与项目的交工验收、编写施工总结、竣工文件。
4.完成领导安排的临时任务或其他工作。</t>
  </si>
  <si>
    <t>安全工程师岗位</t>
  </si>
  <si>
    <t>统招大专及以上学历，工程类或工程造价相关专业</t>
  </si>
  <si>
    <t>1.在项目经理领导下，负责项目部安全生产工作。具体负责安全生产管理规章制度的制定和修改、安全培训、安全宣传、安全监督检查、对外联络高支队、路政部门等工作；
2.完成公司及项目部交代的其他工作。</t>
  </si>
  <si>
    <t>机料管理岗位</t>
  </si>
  <si>
    <t>统招大专及以上学历，工程类、数控、智控、机械、汽车、设备维修、机电、材料相关专业</t>
  </si>
  <si>
    <t>1.负责项目部设备车辆的使用、维护、处置、租赁管理工作；
2.负责项目部材料的申购、使用、配送、成本核算管理工作；
3.设备材料的购置招采等；
4.完成公司及项目交代的其他工作。</t>
  </si>
  <si>
    <t>具备公路相关专业副高级及以上或机械、机电工程师及以上职称、甲级造价师、一级注册建造师、试验检测工程师、注册安全工程师等执业资格证书之一或双一流大学毕业或有高速公路施工养护工作经验6年及以上的，可适当放宽条件。</t>
  </si>
  <si>
    <t>工区外业岗</t>
  </si>
  <si>
    <t>大专及以上学历，工程类相关专业</t>
  </si>
  <si>
    <t>1.具有5年及以上施工企业工作经验
2.持有C1驾照并具有3年及以上驾龄</t>
  </si>
  <si>
    <t>年龄35岁以下(1990年1月1日以后出生）</t>
  </si>
  <si>
    <t>1.负责养护工区路况检查、应急处治等各项工作；
2.对各劳务队伍进行管理；
3.负责本工区施工现场管理；
4.配合养护管理所做好各项养护考核工作；
5.完成公司及项目交代的其他工作。</t>
  </si>
  <si>
    <t>以完成一定任务为期限（预计合同期限1~5年）</t>
  </si>
  <si>
    <t>工区内业岗</t>
  </si>
  <si>
    <t>统招大专及以上学历，工程类相关专业</t>
  </si>
  <si>
    <t>1.具有3年及以上施工企业工作经验
2.持有C1驾照并具有3年及以上驾龄</t>
  </si>
  <si>
    <t>1.负责养护工区安全、计量、结算各项内业资料的编制和整理；
2.熟练掌握养护工作的各项工作程序，负责本工区员工的业务学习和岗位培训；
3.负责本工区施工材料的出入库管理；
4.配合工区长做好本工区各项工作管理；
5.完成公司及项目交代的其他工作。</t>
  </si>
  <si>
    <t>以完成一定任务为期限（预计合同期限1~6年）</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</si>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</sst>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b/>
      <sz val="22"/>
      <name val="黑体"/>
      <charset val="134"/>
    </font>
    <font>
      <b/>
      <sz val="12"/>
      <name val="宋体"/>
      <charset val="134"/>
      <scheme val="minor"/>
    </font>
    <font>
      <sz val="1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19">
    <xf numFmtId="0" fontId="0" fillId="0" borderId="0" xfId="0">
      <alignment vertical="center"/>
    </xf>
    <xf numFmtId="0" fontId="1" fillId="0" borderId="0" xfId="0" applyFont="1" applyProtection="1">
      <alignment vertical="center"/>
      <protection locked="0"/>
    </xf>
    <xf numFmtId="0" fontId="1" fillId="0" borderId="0" xfId="0" applyFont="1" applyFill="1" applyProtection="1">
      <alignment vertical="center"/>
    </xf>
    <xf numFmtId="0" fontId="1" fillId="0" borderId="0" xfId="0" applyFont="1" applyFill="1" applyProtection="1">
      <alignment vertical="center"/>
      <protection locked="0"/>
    </xf>
    <xf numFmtId="0" fontId="2" fillId="0" borderId="0" xfId="0" applyFont="1" applyFill="1" applyAlignment="1" applyProtection="1">
      <alignment horizontal="center" vertical="center"/>
      <protection locked="0"/>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4" fillId="0" borderId="1" xfId="49" applyFont="1" applyFill="1" applyBorder="1" applyAlignment="1" applyProtection="1">
      <alignment horizontal="center" vertical="center" wrapText="1"/>
      <protection locked="0"/>
    </xf>
    <xf numFmtId="0" fontId="4" fillId="0" borderId="1" xfId="49" applyFont="1" applyFill="1" applyBorder="1" applyAlignment="1" applyProtection="1">
      <alignment vertical="center" wrapText="1"/>
      <protection locked="0"/>
    </xf>
    <xf numFmtId="0" fontId="4" fillId="0" borderId="1" xfId="49"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protection locked="0"/>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24180;&#24230;\&#12304;4&#12305;&#20826;&#22996;&#20250;\20250117&#35758;&#39064;\&#12304;&#35758;&#39064;&#12305;2025&#24180;&#25307;&#32856;&#35745;&#21010;&#20107;&#23452;\&#65288;&#20197;&#36825;&#20221;&#20026;&#20934;&#65289;&#12304;&#19978;&#20250;&#35758;&#39064;&#12305;&#20859;&#25252;&#24037;&#31243;&#20844;&#21496;2025&#24180;&#25307;&#32856;&#35745;&#21010;&#20107;&#23452;&#65288;&#20250;&#21518;&#25913;&#23450;&#65289;\&#38468;&#20214;&#65306;2025&#24180;&#25307;&#32856;&#35745;&#21010;(&#65288;&#20250;&#21518;&#20462;&#25913;&#2925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2025招聘计划"/>
      <sheetName val="2.招聘条件（集团社招、内招、校招）"/>
      <sheetName val="3.招聘条件（公司自主招聘任务型合同制）"/>
      <sheetName val="4.资质人员招聘计划"/>
      <sheetName val="5.招聘条件（劳务派遣） "/>
      <sheetName val="修改汇总表"/>
      <sheetName val="Sheet2"/>
    </sheetNames>
    <sheetDataSet>
      <sheetData sheetId="0">
        <row r="4">
          <cell r="G4" t="str">
            <v>约15~18万/年
（目标激励另计）</v>
          </cell>
        </row>
        <row r="19">
          <cell r="G19" t="str">
            <v>约8~15万/年
（目标激励另计）</v>
          </cell>
        </row>
        <row r="20">
          <cell r="G20" t="str">
            <v>约8~15万/年
（目标激励另计）</v>
          </cell>
        </row>
        <row r="21">
          <cell r="G21" t="str">
            <v>约8~15万/年
（目标激励另计）</v>
          </cell>
        </row>
        <row r="22">
          <cell r="G22" t="str">
            <v>约8-12万/年
（目标激励另计）</v>
          </cell>
        </row>
        <row r="23">
          <cell r="G23" t="str">
            <v>约8-12万/年
（目标激励另计）</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4"/>
  <sheetViews>
    <sheetView tabSelected="1" workbookViewId="0">
      <pane ySplit="3" topLeftCell="A10" activePane="bottomLeft" state="frozen"/>
      <selection/>
      <selection pane="bottomLeft" activeCell="D3" sqref="D3"/>
    </sheetView>
  </sheetViews>
  <sheetFormatPr defaultColWidth="9" defaultRowHeight="13.5"/>
  <cols>
    <col min="1" max="1" width="10.875" style="1" customWidth="1"/>
    <col min="2" max="2" width="18" style="1" customWidth="1"/>
    <col min="3" max="3" width="13.5" style="1" customWidth="1"/>
    <col min="4" max="4" width="21" style="1" customWidth="1"/>
    <col min="5" max="5" width="42.125" style="1" customWidth="1"/>
    <col min="6" max="6" width="13.775" style="1" customWidth="1"/>
    <col min="7" max="7" width="42.8916666666667" style="1" customWidth="1"/>
    <col min="8" max="8" width="12.8833333333333" style="1" customWidth="1"/>
    <col min="9" max="9" width="12.875" style="1" customWidth="1"/>
    <col min="10" max="10" width="9.38333333333333" style="1" customWidth="1"/>
    <col min="11" max="11" width="10.4416666666667" style="1" customWidth="1"/>
    <col min="12" max="12" width="11" style="1" customWidth="1"/>
    <col min="13" max="13" width="21.75" style="1" customWidth="1"/>
    <col min="14" max="16384" width="9" style="1"/>
  </cols>
  <sheetData>
    <row r="1" spans="1:1">
      <c r="A1" s="1" t="s">
        <v>0</v>
      </c>
    </row>
    <row r="2" s="1" customFormat="1" ht="49" customHeight="1" spans="1:13">
      <c r="A2" s="4" t="s">
        <v>1</v>
      </c>
      <c r="B2" s="4"/>
      <c r="C2" s="4"/>
      <c r="D2" s="4"/>
      <c r="E2" s="4"/>
      <c r="F2" s="4"/>
      <c r="G2" s="4"/>
      <c r="H2" s="4"/>
      <c r="I2" s="4"/>
      <c r="J2" s="4"/>
      <c r="K2" s="4"/>
      <c r="L2" s="4"/>
      <c r="M2" s="4"/>
    </row>
    <row r="3" s="2" customFormat="1" ht="63" customHeight="1" spans="1:13">
      <c r="A3" s="5" t="s">
        <v>2</v>
      </c>
      <c r="B3" s="6" t="s">
        <v>3</v>
      </c>
      <c r="C3" s="6" t="s">
        <v>4</v>
      </c>
      <c r="D3" s="6" t="s">
        <v>5</v>
      </c>
      <c r="E3" s="6" t="s">
        <v>6</v>
      </c>
      <c r="F3" s="6" t="s">
        <v>7</v>
      </c>
      <c r="G3" s="6" t="s">
        <v>8</v>
      </c>
      <c r="H3" s="6" t="s">
        <v>9</v>
      </c>
      <c r="I3" s="6" t="s">
        <v>10</v>
      </c>
      <c r="J3" s="6" t="s">
        <v>11</v>
      </c>
      <c r="K3" s="6" t="s">
        <v>12</v>
      </c>
      <c r="L3" s="6" t="s">
        <v>13</v>
      </c>
      <c r="M3" s="6" t="s">
        <v>14</v>
      </c>
    </row>
    <row r="4" s="3" customFormat="1" ht="162" spans="1:13">
      <c r="A4" s="7" t="s">
        <v>15</v>
      </c>
      <c r="B4" s="8" t="s">
        <v>16</v>
      </c>
      <c r="C4" s="9" t="s">
        <v>17</v>
      </c>
      <c r="D4" s="10" t="s">
        <v>18</v>
      </c>
      <c r="E4" s="9" t="s">
        <v>19</v>
      </c>
      <c r="F4" s="9" t="s">
        <v>20</v>
      </c>
      <c r="G4" s="11" t="s">
        <v>21</v>
      </c>
      <c r="H4" s="12">
        <v>1</v>
      </c>
      <c r="I4" s="16" t="s">
        <v>22</v>
      </c>
      <c r="J4" s="17" t="s">
        <v>15</v>
      </c>
      <c r="K4" s="11" t="s">
        <v>23</v>
      </c>
      <c r="L4" s="11" t="s">
        <v>24</v>
      </c>
      <c r="M4" s="18"/>
    </row>
    <row r="5" s="3" customFormat="1" ht="54" spans="1:13">
      <c r="A5" s="7" t="s">
        <v>15</v>
      </c>
      <c r="B5" s="8" t="s">
        <v>25</v>
      </c>
      <c r="C5" s="9" t="s">
        <v>17</v>
      </c>
      <c r="D5" s="10" t="s">
        <v>26</v>
      </c>
      <c r="E5" s="9" t="s">
        <v>27</v>
      </c>
      <c r="F5" s="9" t="s">
        <v>20</v>
      </c>
      <c r="G5" s="11" t="s">
        <v>21</v>
      </c>
      <c r="H5" s="12">
        <v>1</v>
      </c>
      <c r="I5" s="16" t="s">
        <v>22</v>
      </c>
      <c r="J5" s="17" t="s">
        <v>15</v>
      </c>
      <c r="K5" s="11" t="s">
        <v>23</v>
      </c>
      <c r="L5" s="11" t="s">
        <v>24</v>
      </c>
      <c r="M5" s="18"/>
    </row>
    <row r="6" s="3" customFormat="1" ht="67.5" spans="1:13">
      <c r="A6" s="7" t="s">
        <v>15</v>
      </c>
      <c r="B6" s="8" t="s">
        <v>28</v>
      </c>
      <c r="C6" s="9" t="s">
        <v>17</v>
      </c>
      <c r="D6" s="10" t="s">
        <v>29</v>
      </c>
      <c r="E6" s="9" t="s">
        <v>30</v>
      </c>
      <c r="F6" s="9" t="s">
        <v>20</v>
      </c>
      <c r="G6" s="11" t="s">
        <v>21</v>
      </c>
      <c r="H6" s="12">
        <v>1</v>
      </c>
      <c r="I6" s="16" t="s">
        <v>22</v>
      </c>
      <c r="J6" s="17" t="s">
        <v>15</v>
      </c>
      <c r="K6" s="11" t="s">
        <v>23</v>
      </c>
      <c r="L6" s="11" t="s">
        <v>24</v>
      </c>
      <c r="M6" s="18"/>
    </row>
    <row r="7" s="3" customFormat="1" ht="67.5" spans="1:13">
      <c r="A7" s="7" t="s">
        <v>15</v>
      </c>
      <c r="B7" s="8" t="s">
        <v>31</v>
      </c>
      <c r="C7" s="9" t="s">
        <v>32</v>
      </c>
      <c r="D7" s="10" t="s">
        <v>33</v>
      </c>
      <c r="E7" s="9" t="s">
        <v>34</v>
      </c>
      <c r="F7" s="9" t="s">
        <v>20</v>
      </c>
      <c r="G7" s="11" t="s">
        <v>21</v>
      </c>
      <c r="H7" s="12">
        <v>1</v>
      </c>
      <c r="I7" s="16" t="s">
        <v>22</v>
      </c>
      <c r="J7" s="17" t="s">
        <v>15</v>
      </c>
      <c r="K7" s="11" t="s">
        <v>23</v>
      </c>
      <c r="L7" s="11" t="s">
        <v>24</v>
      </c>
      <c r="M7" s="18"/>
    </row>
    <row r="8" s="3" customFormat="1" ht="121.5" spans="1:13">
      <c r="A8" s="7" t="s">
        <v>15</v>
      </c>
      <c r="B8" s="8" t="s">
        <v>35</v>
      </c>
      <c r="C8" s="9" t="s">
        <v>36</v>
      </c>
      <c r="D8" s="10" t="s">
        <v>37</v>
      </c>
      <c r="E8" s="9" t="s">
        <v>38</v>
      </c>
      <c r="F8" s="9" t="s">
        <v>39</v>
      </c>
      <c r="G8" s="11" t="s">
        <v>40</v>
      </c>
      <c r="H8" s="12">
        <v>12</v>
      </c>
      <c r="I8" s="16" t="s">
        <v>41</v>
      </c>
      <c r="J8" s="17" t="s">
        <v>15</v>
      </c>
      <c r="K8" s="11" t="s">
        <v>23</v>
      </c>
      <c r="L8" s="11" t="str">
        <f>'[1]1.2025招聘计划'!G4</f>
        <v>约15~18万/年
（目标激励另计）</v>
      </c>
      <c r="M8" s="18" t="s">
        <v>42</v>
      </c>
    </row>
    <row r="9" s="3" customFormat="1" ht="256.5" spans="1:13">
      <c r="A9" s="7" t="s">
        <v>15</v>
      </c>
      <c r="B9" s="8" t="s">
        <v>43</v>
      </c>
      <c r="C9" s="9" t="s">
        <v>44</v>
      </c>
      <c r="D9" s="8" t="s">
        <v>45</v>
      </c>
      <c r="E9" s="9" t="s">
        <v>46</v>
      </c>
      <c r="F9" s="9" t="s">
        <v>39</v>
      </c>
      <c r="G9" s="11" t="s">
        <v>47</v>
      </c>
      <c r="H9" s="12">
        <v>10</v>
      </c>
      <c r="I9" s="16" t="s">
        <v>41</v>
      </c>
      <c r="J9" s="17" t="s">
        <v>15</v>
      </c>
      <c r="K9" s="11" t="s">
        <v>23</v>
      </c>
      <c r="L9" s="11" t="str">
        <f>'[1]1.2025招聘计划'!G19</f>
        <v>约8~15万/年
（目标激励另计）</v>
      </c>
      <c r="M9" s="18" t="s">
        <v>42</v>
      </c>
    </row>
    <row r="10" s="3" customFormat="1" ht="121.5" spans="1:13">
      <c r="A10" s="7" t="s">
        <v>15</v>
      </c>
      <c r="B10" s="8" t="s">
        <v>48</v>
      </c>
      <c r="C10" s="9" t="s">
        <v>49</v>
      </c>
      <c r="D10" s="8" t="s">
        <v>45</v>
      </c>
      <c r="E10" s="9" t="s">
        <v>46</v>
      </c>
      <c r="F10" s="9" t="s">
        <v>39</v>
      </c>
      <c r="G10" s="11" t="s">
        <v>50</v>
      </c>
      <c r="H10" s="12">
        <v>8</v>
      </c>
      <c r="I10" s="16" t="s">
        <v>41</v>
      </c>
      <c r="J10" s="17" t="s">
        <v>15</v>
      </c>
      <c r="K10" s="11" t="s">
        <v>23</v>
      </c>
      <c r="L10" s="11" t="str">
        <f>'[1]1.2025招聘计划'!G20</f>
        <v>约8~15万/年
（目标激励另计）</v>
      </c>
      <c r="M10" s="18" t="s">
        <v>42</v>
      </c>
    </row>
    <row r="11" s="3" customFormat="1" ht="135" spans="1:13">
      <c r="A11" s="7" t="s">
        <v>15</v>
      </c>
      <c r="B11" s="8" t="s">
        <v>51</v>
      </c>
      <c r="C11" s="9" t="s">
        <v>52</v>
      </c>
      <c r="D11" s="8" t="s">
        <v>45</v>
      </c>
      <c r="E11" s="9" t="s">
        <v>46</v>
      </c>
      <c r="F11" s="9" t="s">
        <v>39</v>
      </c>
      <c r="G11" s="9" t="s">
        <v>53</v>
      </c>
      <c r="H11" s="12">
        <v>8</v>
      </c>
      <c r="I11" s="16" t="s">
        <v>41</v>
      </c>
      <c r="J11" s="17" t="s">
        <v>15</v>
      </c>
      <c r="K11" s="9" t="s">
        <v>23</v>
      </c>
      <c r="L11" s="11" t="str">
        <f>'[1]1.2025招聘计划'!G21</f>
        <v>约8~15万/年
（目标激励另计）</v>
      </c>
      <c r="M11" s="18" t="s">
        <v>54</v>
      </c>
    </row>
    <row r="12" s="3" customFormat="1" ht="135" spans="1:13">
      <c r="A12" s="7" t="s">
        <v>15</v>
      </c>
      <c r="B12" s="8" t="s">
        <v>55</v>
      </c>
      <c r="C12" s="9" t="s">
        <v>56</v>
      </c>
      <c r="D12" s="8" t="s">
        <v>45</v>
      </c>
      <c r="E12" s="9" t="s">
        <v>57</v>
      </c>
      <c r="F12" s="9" t="s">
        <v>58</v>
      </c>
      <c r="G12" s="9" t="s">
        <v>59</v>
      </c>
      <c r="H12" s="12">
        <v>10</v>
      </c>
      <c r="I12" s="16" t="s">
        <v>60</v>
      </c>
      <c r="J12" s="17" t="s">
        <v>15</v>
      </c>
      <c r="K12" s="9" t="s">
        <v>23</v>
      </c>
      <c r="L12" s="11" t="str">
        <f>'[1]1.2025招聘计划'!G22</f>
        <v>约8-12万/年
（目标激励另计）</v>
      </c>
      <c r="M12" s="18" t="s">
        <v>54</v>
      </c>
    </row>
    <row r="13" s="3" customFormat="1" ht="135" spans="1:13">
      <c r="A13" s="7" t="s">
        <v>15</v>
      </c>
      <c r="B13" s="8" t="s">
        <v>61</v>
      </c>
      <c r="C13" s="9" t="s">
        <v>62</v>
      </c>
      <c r="D13" s="8" t="s">
        <v>45</v>
      </c>
      <c r="E13" s="9" t="s">
        <v>63</v>
      </c>
      <c r="F13" s="9" t="s">
        <v>58</v>
      </c>
      <c r="G13" s="9" t="s">
        <v>64</v>
      </c>
      <c r="H13" s="12">
        <v>6</v>
      </c>
      <c r="I13" s="16" t="s">
        <v>65</v>
      </c>
      <c r="J13" s="17" t="s">
        <v>15</v>
      </c>
      <c r="K13" s="9" t="s">
        <v>23</v>
      </c>
      <c r="L13" s="11" t="str">
        <f>'[1]1.2025招聘计划'!G23</f>
        <v>约8-12万/年
（目标激励另计）</v>
      </c>
      <c r="M13" s="18" t="s">
        <v>54</v>
      </c>
    </row>
    <row r="14" s="1" customFormat="1" ht="33" customHeight="1" spans="1:13">
      <c r="A14" s="13" t="s">
        <v>66</v>
      </c>
      <c r="B14" s="14"/>
      <c r="C14" s="15"/>
      <c r="D14" s="15"/>
      <c r="E14" s="15"/>
      <c r="F14" s="15"/>
      <c r="G14" s="15"/>
      <c r="H14" s="12">
        <f>SUM(H4:H13)</f>
        <v>58</v>
      </c>
      <c r="I14" s="12"/>
      <c r="J14" s="15"/>
      <c r="K14" s="15"/>
      <c r="L14" s="15"/>
      <c r="M14" s="15"/>
    </row>
  </sheetData>
  <autoFilter xmlns:etc="http://www.wps.cn/officeDocument/2017/etCustomData" ref="A3:M14" etc:filterBottomFollowUsedRange="0">
    <extLst/>
  </autoFilter>
  <mergeCells count="2">
    <mergeCell ref="A2:M2"/>
    <mergeCell ref="A14:B14"/>
  </mergeCells>
  <printOptions horizontalCentered="1"/>
  <pageMargins left="0.700694444444445" right="0.700694444444445" top="0.354166666666667" bottom="0.590277777777778" header="0.298611111111111" footer="0.314583333333333"/>
  <pageSetup paperSize="9" scale="6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cir3</dc:creator>
  <cp:lastModifiedBy>申荣</cp:lastModifiedBy>
  <dcterms:created xsi:type="dcterms:W3CDTF">2023-05-12T11:15:00Z</dcterms:created>
  <dcterms:modified xsi:type="dcterms:W3CDTF">2025-01-24T07:16:04Z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2052-12.1.0.18912</vt:lpwstr>
  </property>
</Properties>
</file>