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招聘需求表" sheetId="1" r:id="rId1"/>
  </sheets>
  <definedNames>
    <definedName name="_xlnm._FilterDatabase" localSheetId="0" hidden="1">招聘需求表!$A$2:$L$26</definedName>
    <definedName name="_xlnm.Print_Titles" localSheetId="0">招聘需求表!$1:$2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<sst xmlns="http://schemas.openxmlformats.org/spreadsheetml/2006/main" count="160" uniqueCount="76">
  <si>
    <t>2024年下半年劳务派遣人员招聘岗位信息汇总表</t>
  </si>
  <si>
    <t>用工单位</t>
  </si>
  <si>
    <t>序号</t>
  </si>
  <si>
    <t>部门及岗位</t>
  </si>
  <si>
    <t>专业要求</t>
  </si>
  <si>
    <t>招聘人数</t>
  </si>
  <si>
    <t>学历要求</t>
  </si>
  <si>
    <t>证书要求</t>
  </si>
  <si>
    <t>工作经验要求</t>
  </si>
  <si>
    <t>年龄要求</t>
  </si>
  <si>
    <t>岗位职责</t>
  </si>
  <si>
    <t>岗位要求</t>
  </si>
  <si>
    <t>招聘邮箱及联系方式</t>
  </si>
  <si>
    <t>防城港市城市建设投资有限责任公司</t>
  </si>
  <si>
    <t>党群纪检部党务工作岗</t>
  </si>
  <si>
    <t>政治学类、公共管理类、中国汉语言文学及文秘类、马克思主义理论类专业</t>
  </si>
  <si>
    <t>大学本科及以上学历、学士及以上学位</t>
  </si>
  <si>
    <t>无</t>
  </si>
  <si>
    <t>不限</t>
  </si>
  <si>
    <t>35周岁以下</t>
  </si>
  <si>
    <t>1.负责筹备和组织公司党支部各类会议，起草支部年度计划、总结、报告等相关文字材料，落实会议议定事项；
2.负责党员信息系统管理、党员学习教育、党员发展与管理、党内先进评选、党费收缴、党员活动组织等日常党务工作；
3.负责公司宣传稿件采写、摄影摄像、视频剪辑微信公众号编辑等宣传工作；
4.负责支部标准化建设、特色党建品牌创建以及围绕生产经营中心任务开展各类党性实践活动的组织与推进工作；
5.负责公司党风廉政建设、精神文明建设、企业文化建设和统战等相关工作；
6.完成领导交办的其他任务。</t>
  </si>
  <si>
    <t>1.熟悉党建管理相关流程，有一定的政治理论基础知识；
2.具有较强的公文写作能力和沟通协调能力；
3.政治素养高，有较强的责任心和执行力，良好的服务意识和团队协作精神；
4.中共党员优先。</t>
  </si>
  <si>
    <t xml:space="preserve">邮箱：fcgsctgs@sina.com
联系人：邹女士、孟女士
联系电话：0770-2070660、0770-2292027 </t>
  </si>
  <si>
    <t>小计</t>
  </si>
  <si>
    <t>防城港市投发公共交通有限责任公司</t>
  </si>
  <si>
    <t>邮箱：tfggjt@163.com 
联系人：杨女士、孙女士
联系电话：0770-2069169、13647704238</t>
  </si>
  <si>
    <t>投资发展部法务岗</t>
  </si>
  <si>
    <t>法学类、法律类专业</t>
  </si>
  <si>
    <t>具有法律职业资格证书</t>
  </si>
  <si>
    <t>2年以上相关工作经验</t>
  </si>
  <si>
    <t>1.为公司的经营决策进行法律调研，并提供解决方案和相应的法律依据；
2.参与到公司管理制度建立和合同签订履行的过程中，根据不同的业务类别制定合法的合同文本；
3.负责公司各类合同、法律文件的起草、审核、修订，参与公司业务的谈判与签订以及法律尽职调查；
4.采取法律规避措施，保障公司的合法利益；
5.负责公司对外事务涉及的法律问题，并对提供对应法律支持；
6.负责公司的诉讼事务，为公司提供法律方面的支持，配合法律顾问做好诉讼应答工作。
7.能独立开展合同审查、法律咨询、法律风险管控等相关工作。</t>
  </si>
  <si>
    <t>1.熟悉公司法、合同法、经济法、劳动法、知识产权法、收购兼并法、融资等相关法律法规知识；
2.具有较强的公文写作能力和沟通协调能力；
3.具有法律从业资格优先考虑。</t>
  </si>
  <si>
    <t>下属子公司财务岗</t>
  </si>
  <si>
    <t>会计学类专业</t>
  </si>
  <si>
    <t>1.负责日常收支的管理和核对；
2.负责基本账务的核对；负责收集和审核原始凭证，保证报销手续及原始单据的合法性、准确性；
4.负责会计资料装订、保存、归档；
2.负责编制并审核会计凭证、做好对账工作，做好各类台账统计，保证账账相符、账实相符；
5.负责编制公司财务报表及合并报表，对财务状况、各项财务指标进行分析；
6.负责做好资金支付计划、科学合理调配资金，制定还本付息计划、安排公司资金运转。</t>
  </si>
  <si>
    <t>1.熟悉财税政策、企业会计准则应用、各类办公软件操作，掌握数据分析、方案编制及执行管理、合并报表编制；
2.熟悉会计核算工作的业务知识和业务流程；
3.具备综合分析能力、较强的抗压能力，工作扎实严谨，作风优良。</t>
  </si>
  <si>
    <t>防城港市冠辰环保有限责任公司</t>
  </si>
  <si>
    <t>党群纪检部人力资源岗</t>
  </si>
  <si>
    <t>工商管理类、公共管理类专业</t>
  </si>
  <si>
    <t>1.负责公司相关制度的制定、完善以及监督执行；
2.负责公司员工关系的协调和处理；
3.负责人员招聘、面试、办理员工的入职、转正晋级、调动、辞退、离职手续；
4.负责员工信息、人事档案、劳动合同的等公司各类档案的管理；
5.及时办理公司体检，培训等各项福利事宜，协助组织公司活动及企业文化建设等事宜；
6.负责员工的考勤和休假管理，并按月汇总员工考勤情况；
7.负责社保和公积金办理；
8.负责党建方面相关工作；
9.完成领导交办的其他任务。</t>
  </si>
  <si>
    <t>1.熟悉人力资源管理知识，熟练使用 Office办公软件，具备良好的数据分析能力；
2.具有较强的公文写作能力和沟通协调能力；
3.中共党员优先。</t>
  </si>
  <si>
    <t>邮箱：fcgljc@163.com 
联系人：苏先生、谢先生
联系电话：0770-2089293、0770-2089298</t>
  </si>
  <si>
    <t>厨余垃圾处理中心厌氧及污水处理操作岗</t>
  </si>
  <si>
    <t>环境科学与工程类、电气、电子及自动化类专业</t>
  </si>
  <si>
    <t>大专及以上学历</t>
  </si>
  <si>
    <t>负责做好污水处理工艺设备系统的运营管理（包括设备运行操作、设备维保检修、运行指标监测及运行记录等工作）。</t>
  </si>
  <si>
    <t>1.熟悉污水处理工艺设备的操作原理；
2.具有较强团队合作精神和沟通协调能力；
3.服从工作安排，能接受倒班；
4.具有三年及以上污水处理相关工作经验且持有操作证可放宽条件要求。</t>
  </si>
  <si>
    <t>厨余垃圾处理中心沼气处理及锅炉操作岗</t>
  </si>
  <si>
    <t>不限专业</t>
  </si>
  <si>
    <t>负责做好锅炉设备的运行管理（包括设备操作、运行检查、维保、运行记录等）全面工作。</t>
  </si>
  <si>
    <t xml:space="preserve">
1.熟悉工业锅炉的安全运行及管理的原理和要求；
2.具有较强团队合作精神和沟通协调能力；
3.服从工作安排，能接受倒班；
4.具有三年及以上锅炉操作工作经验且持有操作证可放宽条件要求。</t>
  </si>
  <si>
    <t>防城港市宝能新材料有限公司</t>
  </si>
  <si>
    <t>经营部贸易业务岗</t>
  </si>
  <si>
    <t>经济学类、经济与贸易类、金融学类专业</t>
  </si>
  <si>
    <t>1.开展公司的贸易业务，实施贸易规程，开拓市场；
2.负责联系客户、编制报价、参与商务谈判，签订合同；
3.负责单证审核、报关、结算、售后服务等工作；
4.客户的拓展与维护；
5.业务相关资料的整理和归档；
6.相关业务工作的汇报；
7.完成领导交办的其他任务。</t>
  </si>
  <si>
    <t>1.熟悉贸易、经济或金融相关业务知识；
2.具备经济法、合同法、采购管理等知识；
3.具有较强的市场分析能力、业务开拓能力、沟通谈判能力和风险控制意识；
4.具有营销、贸易工作经验且业绩突出的可放宽条件要求。</t>
  </si>
  <si>
    <t>邮箱：fcgbnxcl@163.com
联系人：颜先生、唐女士
联系电话：13978605814、18507705218</t>
  </si>
  <si>
    <t>新筹备子公司</t>
  </si>
  <si>
    <t>综合部行政岗</t>
  </si>
  <si>
    <t>中国汉语言文学及文秘类、计算机科学与技术类、新闻传播学类、公共管理类专业</t>
  </si>
  <si>
    <t>1.负责相关材料的撰写、审核、报送、督办等；
2.负责公司负责公司车辆租用、使用管理；
3.办公设备（计算机、网络、OA系统、公司网站）维护、后勤服务等工作；
4.负责公司企业文化的宣传工作；
5.完成领导交办的其他工作。</t>
  </si>
  <si>
    <t>1.熟练运用办公软件；
2.具有较强的公文写作能力和沟通协调能力。</t>
  </si>
  <si>
    <t>邮箱：fcg520@126.com 
联系人：颜女士、池先生
联系电话：0770-2290563、19943005608</t>
  </si>
  <si>
    <t>事业部经营管理岗</t>
  </si>
  <si>
    <t>经济学类、金融学类、管理科学与工程类、工商管理类专业</t>
  </si>
  <si>
    <t>1.负责落实有业务发展计划；
2.负责招商、接待，宣传推介，业务洽谈，客户维护；
3.负责项目管理、跟踪、推进；
4.能独立制定业务发展规划、年度运营计划、业务发展计划。</t>
  </si>
  <si>
    <t>1.热悉公司法等相关法律法规及政策和经营管理、统计分析等业务知识，较强的数理统计分析能力；
2.具有较强团队合作精神和沟通协调能力；
3.具有房地产项目开发、销售，贸易工作经验且业绩突出的可放宽条件要求。</t>
  </si>
  <si>
    <t>广西铭誉市政工程有限责任公司</t>
  </si>
  <si>
    <t>邮箱：gxmysz@126.com 
联系人：谢女士、韦女士
联系电话：0770-2072188、13978682227</t>
  </si>
  <si>
    <t>综合部人力资源岗</t>
  </si>
  <si>
    <t>1.负责公司相关制度的制定、完善以及监督执行；
2.负责公司员工关系的协调和处理；
3.负责人员招聘、面试、办理员工的入职、转正晋级、调动、辞退、离职手续；
4.负责员工信息、人事档案、劳动合同的等公司各类档案的管理；
5.及时办理公司体检，培训等各项福利事宜，协助组织公司活动及企业文化建设等事宜；
6.负责员工的考勤和休假管理，并按月汇总员工考勤情况；
7.社保和公积金办理；
8.完成领导交办的其他任务。</t>
  </si>
  <si>
    <t>综合部党务工作岗</t>
  </si>
  <si>
    <t>法务合约部法务岗</t>
  </si>
  <si>
    <t xml:space="preserve">1.熟悉公司法、合同法、经济法、劳动法、知识产权法、收购兼并法、融资等相关法律法规知识；
2.具有较强的公文写作能力和沟通协调能力；
3.具有法律从业资格优先。
</t>
  </si>
  <si>
    <t>投资运营部贸易业务岗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</si>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</sst>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scheme val="minor"/>
    </font>
    <font>
      <b/>
      <sz val="11"/>
      <name val="宋体"/>
      <charset val="134"/>
      <scheme val="minor"/>
    </font>
    <font>
      <b/>
      <sz val="11"/>
      <color theme="1"/>
      <name val="宋体"/>
      <charset val="134"/>
      <scheme val="minor"/>
    </font>
    <font>
      <sz val="10"/>
      <color theme="1"/>
      <name val="宋体"/>
      <charset val="134"/>
      <scheme val="minor"/>
    </font>
    <font>
      <sz val="20"/>
      <color theme="1"/>
      <name val="黑体"/>
      <charset val="134"/>
    </font>
    <font>
      <b/>
      <sz val="10.5"/>
      <color theme="1"/>
      <name val="宋体"/>
      <charset val="134"/>
    </font>
    <font>
      <sz val="10"/>
      <name val="宋体"/>
      <charset val="134"/>
    </font>
    <font>
      <sz val="10"/>
      <color theme="1"/>
      <name val="宋体"/>
      <charset val="134"/>
    </font>
    <font>
      <b/>
      <sz val="10"/>
      <name val="宋体"/>
      <charset val="134"/>
    </font>
    <font>
      <b/>
      <sz val="10"/>
      <color theme="1"/>
      <name val="宋体"/>
      <charset val="134"/>
    </font>
    <font>
      <b/>
      <sz val="9"/>
      <color theme="1"/>
      <name val="宋体"/>
      <charset val="134"/>
      <scheme val="minor"/>
    </font>
    <font>
      <sz val="10.5"/>
      <color theme="1"/>
      <name val="宋体"/>
      <charset val="134"/>
    </font>
    <font>
      <sz val="9"/>
      <color theme="1"/>
      <name val="宋体"/>
      <charset val="134"/>
      <scheme val="minor"/>
    </font>
    <font>
      <b/>
      <sz val="10"/>
      <color theme="1"/>
      <name val="宋体"/>
      <charset val="134"/>
      <scheme val="minor"/>
    </font>
    <font>
      <b/>
      <sz val="10"/>
      <name val="宋体"/>
      <charset val="134"/>
      <scheme val="minor"/>
    </font>
    <font>
      <sz val="10"/>
      <color theme="1"/>
      <name val="宋体"/>
      <charset val="0"/>
      <scheme val="minor"/>
    </font>
    <font>
      <b/>
      <sz val="11"/>
      <color rgb="FFFF0000"/>
      <name val="宋体"/>
      <charset val="134"/>
      <scheme val="minor"/>
    </font>
    <font>
      <sz val="9"/>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xf numFmtId="0" fontId="0" fillId="0" borderId="0">
      <alignment vertical="center"/>
    </xf>
    <xf numFmtId="0" fontId="39" fillId="0" borderId="0"/>
  </cellStyleXfs>
  <cellXfs count="5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50"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50" applyFont="1" applyBorder="1" applyAlignment="1">
      <alignment horizontal="center" vertical="center" wrapText="1"/>
    </xf>
    <xf numFmtId="0" fontId="9" fillId="0" borderId="1" xfId="0" applyFont="1" applyBorder="1" applyAlignment="1">
      <alignment horizontal="center" vertical="center"/>
    </xf>
    <xf numFmtId="0" fontId="9" fillId="0" borderId="1" xfId="5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49" applyFont="1" applyBorder="1" applyAlignment="1">
      <alignment horizontal="center" vertical="center" wrapText="1"/>
    </xf>
    <xf numFmtId="0" fontId="8" fillId="0" borderId="1" xfId="0" applyFont="1" applyBorder="1" applyAlignment="1">
      <alignment horizontal="center" vertical="center" wrapText="1"/>
    </xf>
    <xf numFmtId="0" fontId="8" fillId="0" borderId="1" xfId="49"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49"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49"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xf>
    <xf numFmtId="0" fontId="7" fillId="0" borderId="1" xfId="50" applyFont="1" applyBorder="1" applyAlignment="1">
      <alignment horizontal="left" vertical="center" wrapText="1"/>
    </xf>
    <xf numFmtId="0" fontId="7" fillId="0" borderId="1" xfId="0" applyFont="1" applyBorder="1" applyAlignment="1">
      <alignment horizontal="left" vertical="center" wrapText="1"/>
    </xf>
    <xf numFmtId="0" fontId="9" fillId="0" borderId="1" xfId="50" applyFont="1" applyBorder="1" applyAlignment="1">
      <alignment horizontal="left" vertical="center" wrapText="1"/>
    </xf>
    <xf numFmtId="0" fontId="8" fillId="0" borderId="1" xfId="0" applyFont="1" applyFill="1" applyBorder="1" applyAlignment="1">
      <alignment horizontal="left" vertical="center" wrapText="1"/>
    </xf>
    <xf numFmtId="0" fontId="16" fillId="0" borderId="1" xfId="6" applyFont="1" applyBorder="1" applyAlignment="1">
      <alignment horizontal="left" vertical="center" wrapText="1"/>
    </xf>
    <xf numFmtId="0" fontId="8" fillId="0" borderId="1" xfId="5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1" xfId="0" applyFont="1" applyBorder="1" applyAlignment="1">
      <alignment horizontal="center" vertical="center"/>
    </xf>
    <xf numFmtId="0" fontId="8" fillId="0" borderId="1" xfId="50" applyFont="1" applyBorder="1" applyAlignment="1">
      <alignment horizontal="justify" vertical="center" wrapText="1"/>
    </xf>
    <xf numFmtId="0" fontId="18" fillId="0" borderId="1" xfId="0" applyFont="1" applyFill="1" applyBorder="1" applyAlignment="1">
      <alignment horizontal="justify" vertical="center" wrapText="1"/>
    </xf>
    <xf numFmtId="0" fontId="18" fillId="0" borderId="1" xfId="50" applyFont="1" applyBorder="1" applyAlignment="1">
      <alignment horizontal="justify"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3" xfId="51"/>
  </cellStyles>
  <tableStyles count="0" defaultTableStyle="TableStyleMedium2" defaultPivotStyle="PivotStyleLight16"/>
  <colors>
    <mruColors>
      <color rgb="007030A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tfggjt@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26"/>
  <sheetViews>
    <sheetView tabSelected="1" view="pageBreakPreview" zoomScaleNormal="100" topLeftCell="E23" workbookViewId="0">
      <selection activeCell="L2" sqref="A$1:L$1048576"/>
    </sheetView>
  </sheetViews>
  <sheetFormatPr defaultColWidth="9" defaultRowHeight="13.5"/>
  <cols>
    <col min="1" max="1" width="12.75" style="5" customWidth="1"/>
    <col min="2" max="2" width="5.25" style="5" customWidth="1"/>
    <col min="3" max="3" width="13.875" style="5" customWidth="1"/>
    <col min="4" max="4" width="12.125" style="5" customWidth="1"/>
    <col min="5" max="5" width="6.125" style="7" customWidth="1"/>
    <col min="6" max="6" width="8.75" style="5" customWidth="1"/>
    <col min="7" max="7" width="10.875" style="5" customWidth="1"/>
    <col min="8" max="8" width="9.125" style="5" customWidth="1"/>
    <col min="9" max="9" width="9.875" style="5" customWidth="1"/>
    <col min="10" max="10" width="52.625" style="8" customWidth="1"/>
    <col min="11" max="11" width="52.625" style="9" customWidth="1"/>
    <col min="12" max="12" width="34.5" style="7" customWidth="1"/>
    <col min="13" max="16384" width="9" style="5"/>
  </cols>
  <sheetData>
    <row r="1" ht="34" customHeight="1" spans="1:12">
      <c r="A1" s="10" t="s">
        <v>0</v>
      </c>
      <c r="B1" s="10"/>
      <c r="C1" s="10"/>
      <c r="D1" s="10"/>
      <c r="E1" s="10"/>
      <c r="F1" s="10"/>
      <c r="G1" s="10"/>
      <c r="H1" s="10"/>
      <c r="I1" s="10"/>
      <c r="J1" s="10"/>
      <c r="K1" s="10"/>
      <c r="L1" s="10"/>
    </row>
    <row r="2" ht="36" customHeight="1" spans="1:12">
      <c r="A2" s="11" t="s">
        <v>1</v>
      </c>
      <c r="B2" s="11" t="s">
        <v>2</v>
      </c>
      <c r="C2" s="11" t="s">
        <v>3</v>
      </c>
      <c r="D2" s="11" t="s">
        <v>4</v>
      </c>
      <c r="E2" s="11" t="s">
        <v>5</v>
      </c>
      <c r="F2" s="11" t="s">
        <v>6</v>
      </c>
      <c r="G2" s="11" t="s">
        <v>7</v>
      </c>
      <c r="H2" s="11" t="s">
        <v>8</v>
      </c>
      <c r="I2" s="11" t="s">
        <v>9</v>
      </c>
      <c r="J2" s="11" t="s">
        <v>10</v>
      </c>
      <c r="K2" s="11" t="s">
        <v>11</v>
      </c>
      <c r="L2" s="11" t="s">
        <v>12</v>
      </c>
    </row>
    <row r="3" s="1" customFormat="1" ht="145" customHeight="1" spans="1:12">
      <c r="A3" s="12" t="s">
        <v>13</v>
      </c>
      <c r="B3" s="12">
        <v>1</v>
      </c>
      <c r="C3" s="13" t="s">
        <v>14</v>
      </c>
      <c r="D3" s="14" t="s">
        <v>15</v>
      </c>
      <c r="E3" s="15">
        <v>1</v>
      </c>
      <c r="F3" s="12" t="s">
        <v>16</v>
      </c>
      <c r="G3" s="14" t="s">
        <v>17</v>
      </c>
      <c r="H3" s="14" t="s">
        <v>18</v>
      </c>
      <c r="I3" s="39" t="s">
        <v>19</v>
      </c>
      <c r="J3" s="40" t="s">
        <v>20</v>
      </c>
      <c r="K3" s="40" t="s">
        <v>21</v>
      </c>
      <c r="L3" s="41" t="s">
        <v>22</v>
      </c>
    </row>
    <row r="4" s="2" customFormat="1" ht="20" customHeight="1" spans="1:12">
      <c r="A4" s="16" t="s">
        <v>23</v>
      </c>
      <c r="B4" s="16"/>
      <c r="C4" s="16"/>
      <c r="D4" s="16"/>
      <c r="E4" s="17">
        <f>SUM(E3:E3)</f>
        <v>1</v>
      </c>
      <c r="F4" s="18"/>
      <c r="G4" s="19"/>
      <c r="H4" s="19"/>
      <c r="I4" s="16"/>
      <c r="J4" s="42"/>
      <c r="K4" s="42"/>
      <c r="L4" s="16"/>
    </row>
    <row r="5" customFormat="1" ht="145" customHeight="1" spans="1:12">
      <c r="A5" s="20" t="s">
        <v>24</v>
      </c>
      <c r="B5" s="20">
        <v>1</v>
      </c>
      <c r="C5" s="13" t="s">
        <v>14</v>
      </c>
      <c r="D5" s="20" t="s">
        <v>15</v>
      </c>
      <c r="E5" s="13">
        <v>1</v>
      </c>
      <c r="F5" s="20" t="s">
        <v>16</v>
      </c>
      <c r="G5" s="21" t="s">
        <v>17</v>
      </c>
      <c r="H5" s="21" t="s">
        <v>18</v>
      </c>
      <c r="I5" s="23" t="s">
        <v>19</v>
      </c>
      <c r="J5" s="43" t="s">
        <v>20</v>
      </c>
      <c r="K5" s="43" t="s">
        <v>21</v>
      </c>
      <c r="L5" s="44" t="s">
        <v>25</v>
      </c>
    </row>
    <row r="6" customFormat="1" ht="150" customHeight="1" spans="1:12">
      <c r="A6" s="20"/>
      <c r="B6" s="20">
        <v>2</v>
      </c>
      <c r="C6" s="13" t="s">
        <v>26</v>
      </c>
      <c r="D6" s="21" t="s">
        <v>27</v>
      </c>
      <c r="E6" s="13">
        <v>1</v>
      </c>
      <c r="F6" s="20" t="s">
        <v>16</v>
      </c>
      <c r="G6" s="21" t="s">
        <v>28</v>
      </c>
      <c r="H6" s="21" t="s">
        <v>29</v>
      </c>
      <c r="I6" s="23" t="s">
        <v>19</v>
      </c>
      <c r="J6" s="45" t="s">
        <v>30</v>
      </c>
      <c r="K6" s="45" t="s">
        <v>31</v>
      </c>
      <c r="L6" s="44"/>
    </row>
    <row r="7" s="3" customFormat="1" ht="138" customHeight="1" spans="1:12">
      <c r="A7" s="20"/>
      <c r="B7" s="22">
        <v>3</v>
      </c>
      <c r="C7" s="13" t="s">
        <v>32</v>
      </c>
      <c r="D7" s="21" t="s">
        <v>33</v>
      </c>
      <c r="E7" s="23">
        <v>1</v>
      </c>
      <c r="F7" s="20" t="s">
        <v>16</v>
      </c>
      <c r="G7" s="23" t="s">
        <v>17</v>
      </c>
      <c r="H7" s="20" t="s">
        <v>18</v>
      </c>
      <c r="I7" s="23" t="s">
        <v>19</v>
      </c>
      <c r="J7" s="46" t="s">
        <v>34</v>
      </c>
      <c r="K7" s="46" t="s">
        <v>35</v>
      </c>
      <c r="L7" s="44"/>
    </row>
    <row r="8" s="3" customFormat="1" ht="20" customHeight="1" spans="1:12">
      <c r="A8" s="24" t="s">
        <v>23</v>
      </c>
      <c r="B8" s="24"/>
      <c r="C8" s="24"/>
      <c r="D8" s="24"/>
      <c r="E8" s="25">
        <v>3</v>
      </c>
      <c r="F8" s="24"/>
      <c r="G8" s="25"/>
      <c r="H8" s="24"/>
      <c r="I8" s="25"/>
      <c r="J8" s="47"/>
      <c r="K8" s="47"/>
      <c r="L8" s="25"/>
    </row>
    <row r="9" s="4" customFormat="1" ht="155" customHeight="1" spans="1:12">
      <c r="A9" s="20" t="s">
        <v>36</v>
      </c>
      <c r="B9" s="20">
        <v>1</v>
      </c>
      <c r="C9" s="20" t="s">
        <v>37</v>
      </c>
      <c r="D9" s="20" t="s">
        <v>38</v>
      </c>
      <c r="E9" s="23">
        <v>1</v>
      </c>
      <c r="F9" s="20" t="s">
        <v>16</v>
      </c>
      <c r="G9" s="23" t="s">
        <v>17</v>
      </c>
      <c r="H9" s="20" t="s">
        <v>18</v>
      </c>
      <c r="I9" s="20" t="s">
        <v>19</v>
      </c>
      <c r="J9" s="46" t="s">
        <v>39</v>
      </c>
      <c r="K9" s="46" t="s">
        <v>40</v>
      </c>
      <c r="L9" s="46" t="s">
        <v>41</v>
      </c>
    </row>
    <row r="10" s="4" customFormat="1" ht="80" customHeight="1" spans="1:12">
      <c r="A10" s="20"/>
      <c r="B10" s="20">
        <v>2</v>
      </c>
      <c r="C10" s="20" t="s">
        <v>42</v>
      </c>
      <c r="D10" s="20" t="s">
        <v>43</v>
      </c>
      <c r="E10" s="23">
        <v>1</v>
      </c>
      <c r="F10" s="20" t="s">
        <v>44</v>
      </c>
      <c r="G10" s="20" t="s">
        <v>17</v>
      </c>
      <c r="H10" s="20" t="s">
        <v>18</v>
      </c>
      <c r="I10" s="20" t="s">
        <v>19</v>
      </c>
      <c r="J10" s="46" t="s">
        <v>45</v>
      </c>
      <c r="K10" s="46" t="s">
        <v>46</v>
      </c>
      <c r="L10" s="46"/>
    </row>
    <row r="11" s="4" customFormat="1" ht="80" customHeight="1" spans="1:12">
      <c r="A11" s="20"/>
      <c r="B11" s="20">
        <v>3</v>
      </c>
      <c r="C11" s="20" t="s">
        <v>47</v>
      </c>
      <c r="D11" s="26" t="s">
        <v>48</v>
      </c>
      <c r="E11" s="23">
        <v>1</v>
      </c>
      <c r="F11" s="26" t="s">
        <v>44</v>
      </c>
      <c r="G11" s="23" t="s">
        <v>17</v>
      </c>
      <c r="H11" s="20" t="s">
        <v>18</v>
      </c>
      <c r="I11" s="20" t="s">
        <v>19</v>
      </c>
      <c r="J11" s="46" t="s">
        <v>49</v>
      </c>
      <c r="K11" s="46" t="s">
        <v>50</v>
      </c>
      <c r="L11" s="46"/>
    </row>
    <row r="12" s="3" customFormat="1" ht="20" customHeight="1" spans="1:12">
      <c r="A12" s="24" t="s">
        <v>23</v>
      </c>
      <c r="B12" s="24"/>
      <c r="C12" s="24"/>
      <c r="D12" s="24"/>
      <c r="E12" s="25">
        <f>SUM(E9:E11)</f>
        <v>3</v>
      </c>
      <c r="F12" s="24"/>
      <c r="G12" s="25"/>
      <c r="H12" s="24"/>
      <c r="I12" s="24"/>
      <c r="J12" s="47"/>
      <c r="K12" s="47"/>
      <c r="L12" s="25"/>
    </row>
    <row r="13" s="4" customFormat="1" ht="100" customHeight="1" spans="1:12">
      <c r="A13" s="20" t="s">
        <v>51</v>
      </c>
      <c r="B13" s="27">
        <v>1</v>
      </c>
      <c r="C13" s="22" t="s">
        <v>52</v>
      </c>
      <c r="D13" s="28" t="s">
        <v>53</v>
      </c>
      <c r="E13" s="27">
        <v>1</v>
      </c>
      <c r="F13" s="22" t="s">
        <v>16</v>
      </c>
      <c r="G13" s="27" t="s">
        <v>17</v>
      </c>
      <c r="H13" s="22" t="s">
        <v>29</v>
      </c>
      <c r="I13" s="27" t="s">
        <v>19</v>
      </c>
      <c r="J13" s="48" t="s">
        <v>54</v>
      </c>
      <c r="K13" s="48" t="s">
        <v>55</v>
      </c>
      <c r="L13" s="48" t="s">
        <v>56</v>
      </c>
    </row>
    <row r="14" s="3" customFormat="1" ht="20" customHeight="1" spans="1:12">
      <c r="A14" s="24" t="s">
        <v>23</v>
      </c>
      <c r="B14" s="24"/>
      <c r="C14" s="24"/>
      <c r="D14" s="24"/>
      <c r="E14" s="29">
        <f>SUM(E13:E13)</f>
        <v>1</v>
      </c>
      <c r="F14" s="30"/>
      <c r="G14" s="29"/>
      <c r="H14" s="30"/>
      <c r="I14" s="29"/>
      <c r="J14" s="49"/>
      <c r="K14" s="35"/>
      <c r="L14" s="50"/>
    </row>
    <row r="15" s="4" customFormat="1" ht="96" customHeight="1" spans="1:12">
      <c r="A15" s="20" t="s">
        <v>57</v>
      </c>
      <c r="B15" s="20">
        <v>1</v>
      </c>
      <c r="C15" s="20" t="s">
        <v>58</v>
      </c>
      <c r="D15" s="20" t="s">
        <v>59</v>
      </c>
      <c r="E15" s="23">
        <v>1</v>
      </c>
      <c r="F15" s="20" t="s">
        <v>16</v>
      </c>
      <c r="G15" s="21" t="s">
        <v>17</v>
      </c>
      <c r="H15" s="21" t="s">
        <v>18</v>
      </c>
      <c r="I15" s="23" t="s">
        <v>19</v>
      </c>
      <c r="J15" s="51" t="s">
        <v>60</v>
      </c>
      <c r="K15" s="52" t="s">
        <v>61</v>
      </c>
      <c r="L15" s="46" t="s">
        <v>62</v>
      </c>
    </row>
    <row r="16" s="4" customFormat="1" ht="105" customHeight="1" spans="1:12">
      <c r="A16" s="20"/>
      <c r="B16" s="20">
        <v>2</v>
      </c>
      <c r="C16" s="20" t="s">
        <v>63</v>
      </c>
      <c r="D16" s="20" t="s">
        <v>64</v>
      </c>
      <c r="E16" s="23">
        <v>2</v>
      </c>
      <c r="F16" s="20" t="s">
        <v>16</v>
      </c>
      <c r="G16" s="21" t="s">
        <v>17</v>
      </c>
      <c r="H16" s="21" t="s">
        <v>18</v>
      </c>
      <c r="I16" s="23" t="s">
        <v>19</v>
      </c>
      <c r="J16" s="46" t="s">
        <v>65</v>
      </c>
      <c r="K16" s="46" t="s">
        <v>66</v>
      </c>
      <c r="L16" s="46"/>
    </row>
    <row r="17" s="3" customFormat="1" ht="20" customHeight="1" spans="1:12">
      <c r="A17" s="24" t="s">
        <v>23</v>
      </c>
      <c r="B17" s="24"/>
      <c r="C17" s="24"/>
      <c r="D17" s="24"/>
      <c r="E17" s="25">
        <f>SUM(E15:E16)</f>
        <v>3</v>
      </c>
      <c r="F17" s="24"/>
      <c r="G17" s="31"/>
      <c r="H17" s="31"/>
      <c r="I17" s="25"/>
      <c r="J17" s="47"/>
      <c r="K17" s="47"/>
      <c r="L17" s="25"/>
    </row>
    <row r="18" s="5" customFormat="1" ht="90" customHeight="1" spans="1:12">
      <c r="A18" s="22" t="s">
        <v>67</v>
      </c>
      <c r="B18" s="32">
        <v>1</v>
      </c>
      <c r="C18" s="13" t="s">
        <v>58</v>
      </c>
      <c r="D18" s="21" t="s">
        <v>59</v>
      </c>
      <c r="E18" s="13">
        <v>1</v>
      </c>
      <c r="F18" s="33" t="s">
        <v>16</v>
      </c>
      <c r="G18" s="21" t="s">
        <v>17</v>
      </c>
      <c r="H18" s="21" t="s">
        <v>18</v>
      </c>
      <c r="I18" s="33" t="s">
        <v>19</v>
      </c>
      <c r="J18" s="51" t="s">
        <v>60</v>
      </c>
      <c r="K18" s="53" t="s">
        <v>61</v>
      </c>
      <c r="L18" s="54" t="s">
        <v>68</v>
      </c>
    </row>
    <row r="19" s="5" customFormat="1" ht="139" customHeight="1" spans="1:12">
      <c r="A19" s="22"/>
      <c r="B19" s="32">
        <v>2</v>
      </c>
      <c r="C19" s="13" t="s">
        <v>69</v>
      </c>
      <c r="D19" s="21" t="s">
        <v>38</v>
      </c>
      <c r="E19" s="13">
        <v>1</v>
      </c>
      <c r="F19" s="33" t="s">
        <v>16</v>
      </c>
      <c r="G19" s="21" t="s">
        <v>17</v>
      </c>
      <c r="H19" s="21" t="s">
        <v>18</v>
      </c>
      <c r="I19" s="33" t="s">
        <v>19</v>
      </c>
      <c r="J19" s="51" t="s">
        <v>70</v>
      </c>
      <c r="K19" s="51" t="s">
        <v>40</v>
      </c>
      <c r="L19" s="54"/>
    </row>
    <row r="20" s="5" customFormat="1" ht="150" customHeight="1" spans="1:12">
      <c r="A20" s="22"/>
      <c r="B20" s="32">
        <v>3</v>
      </c>
      <c r="C20" s="13" t="s">
        <v>71</v>
      </c>
      <c r="D20" s="21" t="s">
        <v>15</v>
      </c>
      <c r="E20" s="13">
        <v>1</v>
      </c>
      <c r="F20" s="33" t="s">
        <v>16</v>
      </c>
      <c r="G20" s="21" t="s">
        <v>17</v>
      </c>
      <c r="H20" s="21" t="s">
        <v>18</v>
      </c>
      <c r="I20" s="33" t="s">
        <v>19</v>
      </c>
      <c r="J20" s="51" t="s">
        <v>20</v>
      </c>
      <c r="K20" s="51" t="s">
        <v>21</v>
      </c>
      <c r="L20" s="54"/>
    </row>
    <row r="21" s="5" customFormat="1" ht="145" customHeight="1" spans="1:12">
      <c r="A21" s="22"/>
      <c r="B21" s="32">
        <v>4</v>
      </c>
      <c r="C21" s="13" t="s">
        <v>72</v>
      </c>
      <c r="D21" s="34" t="s">
        <v>27</v>
      </c>
      <c r="E21" s="13">
        <v>1</v>
      </c>
      <c r="F21" s="33" t="s">
        <v>16</v>
      </c>
      <c r="G21" s="21" t="s">
        <v>17</v>
      </c>
      <c r="H21" s="21" t="s">
        <v>18</v>
      </c>
      <c r="I21" s="33" t="s">
        <v>19</v>
      </c>
      <c r="J21" s="51" t="s">
        <v>30</v>
      </c>
      <c r="K21" s="53" t="s">
        <v>73</v>
      </c>
      <c r="L21" s="54"/>
    </row>
    <row r="22" s="5" customFormat="1" ht="100" customHeight="1" spans="1:12">
      <c r="A22" s="22"/>
      <c r="B22" s="32">
        <v>5</v>
      </c>
      <c r="C22" s="33" t="s">
        <v>74</v>
      </c>
      <c r="D22" s="34" t="s">
        <v>53</v>
      </c>
      <c r="E22" s="13">
        <v>2</v>
      </c>
      <c r="F22" s="33" t="s">
        <v>16</v>
      </c>
      <c r="G22" s="21" t="s">
        <v>17</v>
      </c>
      <c r="H22" s="21" t="s">
        <v>29</v>
      </c>
      <c r="I22" s="33" t="s">
        <v>19</v>
      </c>
      <c r="J22" s="51" t="s">
        <v>54</v>
      </c>
      <c r="K22" s="51" t="s">
        <v>55</v>
      </c>
      <c r="L22" s="54"/>
    </row>
    <row r="23" s="6" customFormat="1" ht="141" customHeight="1" spans="1:12">
      <c r="A23" s="22"/>
      <c r="B23" s="22">
        <v>6</v>
      </c>
      <c r="C23" s="13" t="s">
        <v>32</v>
      </c>
      <c r="D23" s="21" t="s">
        <v>33</v>
      </c>
      <c r="E23" s="23">
        <v>1</v>
      </c>
      <c r="F23" s="20" t="s">
        <v>16</v>
      </c>
      <c r="G23" s="23" t="s">
        <v>17</v>
      </c>
      <c r="H23" s="20" t="s">
        <v>18</v>
      </c>
      <c r="I23" s="23" t="s">
        <v>19</v>
      </c>
      <c r="J23" s="46" t="s">
        <v>34</v>
      </c>
      <c r="K23" s="46" t="s">
        <v>35</v>
      </c>
      <c r="L23" s="54"/>
    </row>
    <row r="24" s="6" customFormat="1" ht="20" customHeight="1" spans="1:12">
      <c r="A24" s="35" t="s">
        <v>23</v>
      </c>
      <c r="B24" s="35"/>
      <c r="C24" s="35"/>
      <c r="D24" s="35"/>
      <c r="E24" s="36">
        <v>7</v>
      </c>
      <c r="F24" s="18"/>
      <c r="G24" s="36"/>
      <c r="H24" s="36"/>
      <c r="I24" s="36"/>
      <c r="J24" s="55"/>
      <c r="K24" s="18"/>
      <c r="L24" s="36"/>
    </row>
    <row r="25" ht="30" customHeight="1" spans="1:12">
      <c r="A25" s="37" t="s">
        <v>75</v>
      </c>
      <c r="B25" s="37"/>
      <c r="C25" s="37"/>
      <c r="D25" s="37"/>
      <c r="E25" s="37">
        <f>E17+E14+E12+E8+E4+E24</f>
        <v>18</v>
      </c>
      <c r="F25" s="37"/>
      <c r="G25" s="37"/>
      <c r="H25" s="37"/>
      <c r="I25" s="37"/>
      <c r="J25" s="37"/>
      <c r="K25" s="35"/>
      <c r="L25" s="37"/>
    </row>
    <row r="26" spans="1:1">
      <c r="A26" s="38"/>
    </row>
  </sheetData>
  <mergeCells count="16">
    <mergeCell ref="A1:L1"/>
    <mergeCell ref="A4:D4"/>
    <mergeCell ref="A8:D8"/>
    <mergeCell ref="A12:D12"/>
    <mergeCell ref="A14:D14"/>
    <mergeCell ref="A17:D17"/>
    <mergeCell ref="A24:D24"/>
    <mergeCell ref="A25:D25"/>
    <mergeCell ref="A5:A7"/>
    <mergeCell ref="A9:A11"/>
    <mergeCell ref="A15:A16"/>
    <mergeCell ref="A18:A23"/>
    <mergeCell ref="L5:L7"/>
    <mergeCell ref="L9:L11"/>
    <mergeCell ref="L15:L16"/>
    <mergeCell ref="L18:L23"/>
  </mergeCells>
  <hyperlinks>
    <hyperlink ref="L5" r:id="rId1" display="邮箱：tfggjt@163.com &#10;联系人：杨女士、孙女士&#10;联系电话：0770-2069169、13647704238" tooltip="mailto:tfggjt@163.com"/>
  </hyperlinks>
  <printOptions horizontalCentered="1"/>
  <pageMargins left="0.354166666666667" right="0.354166666666667" top="0.472222222222222" bottom="0.550694444444444" header="0.314583333333333" footer="0.354166666666667"/>
  <pageSetup paperSize="8"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 S F W</cp:lastModifiedBy>
  <dcterms:created xsi:type="dcterms:W3CDTF">2019-10-26T09:22:00Z</dcterms:created>
  <cp:lastPrinted>2021-04-03T07:19:00Z</cp:lastPrinted>
  <dcterms:modified xsi:type="dcterms:W3CDTF">2024-09-27T13:46:33Z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F79AE162997E4DAD87123EC88A39D95F_13</vt:lpwstr>
  </property>
</Properties>
</file>