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1 (2)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<sst xmlns="http://schemas.openxmlformats.org/spreadsheetml/2006/main" count="85" uniqueCount="54">
  <si>
    <t>玉溪市公安局警务辅助人员招聘岗位表</t>
  </si>
  <si>
    <t>岗位代码</t>
  </si>
  <si>
    <t>岗位名称</t>
  </si>
  <si>
    <t>招聘人数</t>
  </si>
  <si>
    <t>性 别</t>
  </si>
  <si>
    <t>年龄</t>
  </si>
  <si>
    <t>文化程度</t>
  </si>
  <si>
    <t>其他</t>
  </si>
  <si>
    <t>市看守所
（监控指挥中心）</t>
  </si>
  <si>
    <t>男</t>
  </si>
  <si>
    <t>35周岁以下</t>
  </si>
  <si>
    <t>大专及以上</t>
  </si>
  <si>
    <r>
      <rPr>
        <sz val="11"/>
        <color theme="1"/>
        <rFont val="宋体"/>
        <charset val="134"/>
      </rPr>
      <t>1.单侧矫正视力低于5.0，不合格；色盲，不合格；符合人民警察录用体检标准。2.按照招录人民警察要求，开展体能测评和政治考察。符合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考察的，不得报考。3.有办公文秘和财务相关工作经验者优先，有一定的文字功底，能熟练运用word、Excel等办公软件。</t>
    </r>
    <r>
      <rPr>
        <sz val="11"/>
        <color rgb="FFFF0000"/>
        <rFont val="宋体"/>
        <charset val="134"/>
      </rPr>
      <t>4.具有法律、中文、医疗卫生、计算机专业，政法、部队、武警工作经历在同等条件下优先录用。（注：监控岗需适应夜班工作）。</t>
    </r>
  </si>
  <si>
    <t>警犬训导岗</t>
  </si>
  <si>
    <t>高中以上</t>
  </si>
  <si>
    <r>
      <rPr>
        <sz val="11"/>
        <color theme="1"/>
        <rFont val="宋体"/>
        <charset val="134"/>
      </rPr>
      <t>1.单侧矫正视力低于5.0，不合格；色盲，不合格；符合人民警察录用体检标准。2.按照招录人民警察要求，开展体能测评和政治考察。符合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考察的，不得报考。3.热爱警犬技术工作并长期从事警犬训练使用工作，具有较强的工作责任心和组织纪律性，服从基地的管理、吃苦耐劳。</t>
    </r>
    <r>
      <rPr>
        <sz val="11"/>
        <color rgb="FFFF0000"/>
        <rFont val="宋体"/>
        <charset val="134"/>
      </rPr>
      <t>4.具备警（军）犬训练经历、兽医专业知识以及退役军人同等条件下优先录用。</t>
    </r>
  </si>
  <si>
    <t>查缉岗位</t>
  </si>
  <si>
    <t>30岁周以下</t>
  </si>
  <si>
    <r>
      <rPr>
        <sz val="11"/>
        <color theme="1"/>
        <rFont val="宋体"/>
        <charset val="134"/>
      </rPr>
      <t>1.单侧矫正视力低于5.0，不合格；色盲，不合格；符合人民警察录用体检标准。2.按照招录人民警察要求，开展体能测评和政治考察。符合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考察的，不得报考。3.能吃苦耐劳，具有较强事业心和责任心，具有奉献精神；</t>
    </r>
    <r>
      <rPr>
        <sz val="11"/>
        <color rgb="FFFF0000"/>
        <rFont val="宋体"/>
        <charset val="134"/>
      </rPr>
      <t>退伍军人优先；身高不低于160cm,流动警务站位于元江县甘庄街道青龙社区；</t>
    </r>
  </si>
  <si>
    <t>女</t>
  </si>
  <si>
    <t>巡特警岗</t>
  </si>
  <si>
    <t>30周岁以下</t>
  </si>
  <si>
    <r>
      <rPr>
        <sz val="11"/>
        <color theme="1"/>
        <rFont val="宋体"/>
        <charset val="134"/>
      </rPr>
      <t>1.单侧裸眼视力低于4.8，不合格；色盲，不合格；符合人民警察录用体检标准。2.按照招录人民警察要求，开展体能测评和政治考察。符合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考察的，不得报考。</t>
    </r>
    <r>
      <rPr>
        <sz val="11"/>
        <color rgb="FFFF0000"/>
        <rFont val="宋体"/>
        <charset val="134"/>
      </rPr>
      <t>3.身高不低于168厘米。</t>
    </r>
  </si>
  <si>
    <t>留置岗</t>
  </si>
  <si>
    <t>35岁周以下</t>
  </si>
  <si>
    <r>
      <rPr>
        <sz val="11"/>
        <color theme="1"/>
        <rFont val="宋体"/>
        <charset val="134"/>
      </rPr>
      <t>1.单侧矫正视力低于5.0，不合格；色盲，不合格；符合人民警察录用体检标准。2.按照招录人民警察要求，开展体能测评和政治考察。符合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考察的，不得报考。</t>
    </r>
    <r>
      <rPr>
        <sz val="11"/>
        <color rgb="FFFF0000"/>
        <rFont val="宋体"/>
        <charset val="134"/>
      </rPr>
      <t>3.需进行心理健康测试。4.身高不低于158厘米。（注：留置岗需要驻点执勤，适应夜班工作）。</t>
    </r>
  </si>
  <si>
    <r>
      <rPr>
        <sz val="11"/>
        <color theme="1"/>
        <rFont val="宋体"/>
        <charset val="134"/>
      </rPr>
      <t>1.单侧矫正视力低于5.0，不合格；色盲，不合格；符合人民警察录用体检标准。2.按照招录人民警察要求，开展体能测评和政治考察。符合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考察的，不得报考。</t>
    </r>
    <r>
      <rPr>
        <sz val="11"/>
        <color rgb="FFFF0000"/>
        <rFont val="宋体"/>
        <charset val="134"/>
      </rPr>
      <t>3.需进行心理健康测试。4.身高不低于168厘米。（注：留置岗需要驻点执勤，适应夜班工作）。</t>
    </r>
  </si>
  <si>
    <t>玉溪市公安局2018年第二批公开招聘警务辅助人员统计表</t>
  </si>
  <si>
    <t>招聘计划</t>
  </si>
  <si>
    <t>报名情况</t>
  </si>
  <si>
    <t>体能测试情况</t>
  </si>
  <si>
    <t>测试情况</t>
  </si>
  <si>
    <t>体检情况</t>
  </si>
  <si>
    <t>政审合格</t>
  </si>
  <si>
    <t>录用人数</t>
  </si>
  <si>
    <t>空缺岗位</t>
  </si>
  <si>
    <t>备     注</t>
  </si>
  <si>
    <t>人数</t>
  </si>
  <si>
    <t>性别</t>
  </si>
  <si>
    <t>合格</t>
  </si>
  <si>
    <t>不合格</t>
  </si>
  <si>
    <t>弃权</t>
  </si>
  <si>
    <t>参加人数</t>
  </si>
  <si>
    <t>出入境管理支队文职辅警岗位</t>
  </si>
  <si>
    <t>刑侦支队勤务辅警岗位</t>
  </si>
  <si>
    <t>2女4男</t>
  </si>
  <si>
    <t>体检中女生1人身高156CM不合格（递补1人）、1人弃权</t>
  </si>
  <si>
    <t xml:space="preserve">刑侦支队勤务辅警岗位 </t>
  </si>
  <si>
    <t>体检中1人纹身不合格</t>
  </si>
  <si>
    <t xml:space="preserve">巡特警支队勤务辅警岗位 </t>
  </si>
  <si>
    <t>体检中1人纹身不合格、1人裸眼视力4.4不合格、1人弃权</t>
  </si>
  <si>
    <t>2人面试成绩一样加测试</t>
  </si>
  <si>
    <t xml:space="preserve">禁毒支队勤务辅警岗位 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</si>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</sst>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ajor"/>
    </font>
    <font>
      <b/>
      <sz val="10"/>
      <color theme="1"/>
      <name val="仿宋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  <color rgb="00D8BDF1"/>
      <color rgb="00C5E44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89" zoomScaleNormal="89" workbookViewId="0">
      <selection activeCell="G4" sqref="G4"/>
    </sheetView>
  </sheetViews>
  <sheetFormatPr defaultColWidth="9" defaultRowHeight="13.5" outlineLevelCol="6"/>
  <cols>
    <col min="1" max="1" width="9.5" style="32" customWidth="1"/>
    <col min="2" max="2" width="15.875" style="32" customWidth="1"/>
    <col min="3" max="3" width="5.75" style="32" customWidth="1"/>
    <col min="4" max="4" width="7.875" style="32" customWidth="1"/>
    <col min="5" max="5" width="10" style="33" customWidth="1"/>
    <col min="6" max="6" width="13.875" style="32" customWidth="1"/>
    <col min="7" max="7" width="68.75" style="32" customWidth="1"/>
    <col min="8" max="16384" width="9" style="32"/>
  </cols>
  <sheetData>
    <row r="1" ht="58.5" customHeight="1" spans="1:7">
      <c r="A1" s="34" t="s">
        <v>0</v>
      </c>
      <c r="B1" s="34"/>
      <c r="C1" s="34"/>
      <c r="D1" s="34"/>
      <c r="E1" s="34"/>
      <c r="F1" s="34"/>
      <c r="G1" s="34"/>
    </row>
    <row r="2" ht="38.25" customHeight="1" spans="1:7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</row>
    <row r="3" s="32" customFormat="1" ht="133" customHeight="1" spans="1:7">
      <c r="A3" s="36">
        <v>202401</v>
      </c>
      <c r="B3" s="36" t="s">
        <v>8</v>
      </c>
      <c r="C3" s="36">
        <v>1</v>
      </c>
      <c r="D3" s="36" t="s">
        <v>9</v>
      </c>
      <c r="E3" s="36" t="s">
        <v>10</v>
      </c>
      <c r="F3" s="36" t="s">
        <v>11</v>
      </c>
      <c r="G3" s="37" t="s">
        <v>12</v>
      </c>
    </row>
    <row r="4" s="32" customFormat="1" ht="125" customHeight="1" spans="1:7">
      <c r="A4" s="36">
        <v>202402</v>
      </c>
      <c r="B4" s="36" t="s">
        <v>13</v>
      </c>
      <c r="C4" s="36">
        <v>4</v>
      </c>
      <c r="D4" s="36" t="s">
        <v>9</v>
      </c>
      <c r="E4" s="36" t="s">
        <v>10</v>
      </c>
      <c r="F4" s="36" t="s">
        <v>14</v>
      </c>
      <c r="G4" s="37" t="s">
        <v>15</v>
      </c>
    </row>
    <row r="5" s="32" customFormat="1" ht="112" customHeight="1" spans="1:7">
      <c r="A5" s="36">
        <v>202403</v>
      </c>
      <c r="B5" s="36" t="s">
        <v>16</v>
      </c>
      <c r="C5" s="38">
        <v>1</v>
      </c>
      <c r="D5" s="38" t="s">
        <v>9</v>
      </c>
      <c r="E5" s="36" t="s">
        <v>17</v>
      </c>
      <c r="F5" s="36" t="s">
        <v>14</v>
      </c>
      <c r="G5" s="37" t="s">
        <v>18</v>
      </c>
    </row>
    <row r="6" s="32" customFormat="1" ht="118" customHeight="1" spans="1:7">
      <c r="A6" s="36">
        <v>202404</v>
      </c>
      <c r="B6" s="36" t="s">
        <v>16</v>
      </c>
      <c r="C6" s="38">
        <v>2</v>
      </c>
      <c r="D6" s="38" t="s">
        <v>19</v>
      </c>
      <c r="E6" s="36" t="s">
        <v>17</v>
      </c>
      <c r="F6" s="36" t="s">
        <v>14</v>
      </c>
      <c r="G6" s="37" t="s">
        <v>18</v>
      </c>
    </row>
    <row r="7" s="32" customFormat="1" ht="99" customHeight="1" spans="1:7">
      <c r="A7" s="36">
        <v>202405</v>
      </c>
      <c r="B7" s="36" t="s">
        <v>20</v>
      </c>
      <c r="C7" s="36">
        <v>20</v>
      </c>
      <c r="D7" s="36" t="s">
        <v>9</v>
      </c>
      <c r="E7" s="36" t="s">
        <v>21</v>
      </c>
      <c r="F7" s="36" t="s">
        <v>14</v>
      </c>
      <c r="G7" s="37" t="s">
        <v>22</v>
      </c>
    </row>
    <row r="8" s="32" customFormat="1" ht="102" customHeight="1" spans="1:7">
      <c r="A8" s="36">
        <v>202406</v>
      </c>
      <c r="B8" s="36" t="s">
        <v>23</v>
      </c>
      <c r="C8" s="36">
        <v>8</v>
      </c>
      <c r="D8" s="36" t="s">
        <v>19</v>
      </c>
      <c r="E8" s="36" t="s">
        <v>24</v>
      </c>
      <c r="F8" s="36" t="s">
        <v>14</v>
      </c>
      <c r="G8" s="37" t="s">
        <v>25</v>
      </c>
    </row>
    <row r="9" s="32" customFormat="1" ht="103" customHeight="1" spans="1:7">
      <c r="A9" s="36">
        <v>202407</v>
      </c>
      <c r="B9" s="36" t="s">
        <v>23</v>
      </c>
      <c r="C9" s="36">
        <v>30</v>
      </c>
      <c r="D9" s="36" t="s">
        <v>9</v>
      </c>
      <c r="E9" s="36" t="s">
        <v>24</v>
      </c>
      <c r="F9" s="36" t="s">
        <v>14</v>
      </c>
      <c r="G9" s="37" t="s">
        <v>26</v>
      </c>
    </row>
  </sheetData>
  <mergeCells count="1">
    <mergeCell ref="A1:G1"/>
  </mergeCells>
  <pageMargins left="0.707638888888889" right="0.511805555555556" top="0.55" bottom="0.55" header="0.313888888888889" footer="0.313888888888889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M39" sqref="M39"/>
    </sheetView>
  </sheetViews>
  <sheetFormatPr defaultColWidth="9" defaultRowHeight="13.5"/>
  <cols>
    <col min="1" max="1" width="8.5" customWidth="1"/>
    <col min="2" max="2" width="23.625" customWidth="1"/>
    <col min="3" max="3" width="5.5" style="2" customWidth="1"/>
    <col min="4" max="4" width="6.625" customWidth="1"/>
    <col min="5" max="5" width="4.125" style="3" customWidth="1"/>
    <col min="6" max="6" width="4.25" customWidth="1"/>
    <col min="7" max="7" width="4" customWidth="1"/>
    <col min="8" max="8" width="4.125" customWidth="1"/>
    <col min="9" max="9" width="3.25" customWidth="1"/>
    <col min="10" max="10" width="5" customWidth="1"/>
    <col min="11" max="11" width="4.875" customWidth="1"/>
    <col min="12" max="12" width="4.375" customWidth="1"/>
    <col min="13" max="13" width="4.5" customWidth="1"/>
    <col min="14" max="14" width="3.875" customWidth="1"/>
    <col min="15" max="15" width="3.5" customWidth="1"/>
    <col min="16" max="16" width="3.875" customWidth="1"/>
    <col min="17" max="18" width="3.5" customWidth="1"/>
    <col min="19" max="19" width="35.875" customWidth="1"/>
  </cols>
  <sheetData>
    <row r="1" ht="58.5" customHeight="1" spans="1:19">
      <c r="A1" s="4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4.75" customHeight="1" spans="1:19">
      <c r="A2" s="5" t="s">
        <v>1</v>
      </c>
      <c r="B2" s="5" t="s">
        <v>2</v>
      </c>
      <c r="C2" s="6" t="s">
        <v>28</v>
      </c>
      <c r="D2" s="7"/>
      <c r="E2" s="8" t="s">
        <v>29</v>
      </c>
      <c r="F2" s="9"/>
      <c r="G2" s="10" t="s">
        <v>30</v>
      </c>
      <c r="H2" s="10"/>
      <c r="I2" s="10"/>
      <c r="J2" s="10" t="s">
        <v>31</v>
      </c>
      <c r="K2" s="10"/>
      <c r="L2" s="22" t="s">
        <v>32</v>
      </c>
      <c r="M2" s="23"/>
      <c r="N2" s="23"/>
      <c r="O2" s="24"/>
      <c r="P2" s="25" t="s">
        <v>33</v>
      </c>
      <c r="Q2" s="25" t="s">
        <v>34</v>
      </c>
      <c r="R2" s="25" t="s">
        <v>35</v>
      </c>
      <c r="S2" s="29" t="s">
        <v>36</v>
      </c>
    </row>
    <row r="3" ht="27.75" customHeight="1" spans="1:19">
      <c r="A3" s="11"/>
      <c r="B3" s="11"/>
      <c r="C3" s="10" t="s">
        <v>37</v>
      </c>
      <c r="D3" s="10" t="s">
        <v>38</v>
      </c>
      <c r="E3" s="10" t="s">
        <v>9</v>
      </c>
      <c r="F3" s="10" t="s">
        <v>19</v>
      </c>
      <c r="G3" s="10" t="s">
        <v>39</v>
      </c>
      <c r="H3" s="12" t="s">
        <v>40</v>
      </c>
      <c r="I3" s="12" t="s">
        <v>41</v>
      </c>
      <c r="J3" s="26" t="s">
        <v>42</v>
      </c>
      <c r="K3" s="10" t="s">
        <v>39</v>
      </c>
      <c r="L3" s="27" t="s">
        <v>42</v>
      </c>
      <c r="M3" s="12" t="s">
        <v>40</v>
      </c>
      <c r="N3" s="12" t="s">
        <v>41</v>
      </c>
      <c r="O3" s="12" t="s">
        <v>39</v>
      </c>
      <c r="P3" s="28"/>
      <c r="Q3" s="28"/>
      <c r="R3" s="28"/>
      <c r="S3" s="30"/>
    </row>
    <row r="4" s="1" customFormat="1" ht="34.5" customHeight="1" spans="1:19">
      <c r="A4" s="13">
        <v>201801</v>
      </c>
      <c r="B4" s="14" t="s">
        <v>43</v>
      </c>
      <c r="C4" s="15">
        <v>1</v>
      </c>
      <c r="D4" s="15" t="s">
        <v>19</v>
      </c>
      <c r="E4" s="15"/>
      <c r="F4" s="15">
        <v>31</v>
      </c>
      <c r="G4" s="16"/>
      <c r="H4" s="17"/>
      <c r="I4" s="17"/>
      <c r="J4" s="19">
        <v>2</v>
      </c>
      <c r="K4" s="19">
        <v>1</v>
      </c>
      <c r="L4" s="19">
        <v>1</v>
      </c>
      <c r="M4" s="19"/>
      <c r="N4" s="19"/>
      <c r="O4" s="19">
        <v>1</v>
      </c>
      <c r="P4" s="19">
        <v>1</v>
      </c>
      <c r="Q4" s="19">
        <v>1</v>
      </c>
      <c r="R4" s="19">
        <f>C4-P4</f>
        <v>0</v>
      </c>
      <c r="S4" s="17"/>
    </row>
    <row r="5" s="1" customFormat="1" ht="39.95" customHeight="1" spans="1:19">
      <c r="A5" s="13">
        <v>201802</v>
      </c>
      <c r="B5" s="14" t="s">
        <v>44</v>
      </c>
      <c r="C5" s="15">
        <v>6</v>
      </c>
      <c r="D5" s="18" t="s">
        <v>45</v>
      </c>
      <c r="E5" s="15">
        <v>13</v>
      </c>
      <c r="F5" s="15">
        <v>10</v>
      </c>
      <c r="G5" s="15">
        <v>14</v>
      </c>
      <c r="H5" s="19">
        <v>8</v>
      </c>
      <c r="I5" s="19">
        <v>1</v>
      </c>
      <c r="J5" s="19">
        <v>10</v>
      </c>
      <c r="K5" s="19">
        <v>6</v>
      </c>
      <c r="L5" s="19">
        <v>6</v>
      </c>
      <c r="M5" s="19">
        <v>1</v>
      </c>
      <c r="N5" s="19">
        <v>1</v>
      </c>
      <c r="O5" s="19">
        <v>4</v>
      </c>
      <c r="P5" s="19">
        <v>5</v>
      </c>
      <c r="Q5" s="19">
        <v>5</v>
      </c>
      <c r="R5" s="19">
        <f t="shared" ref="R5:R10" si="0">C5-P5</f>
        <v>1</v>
      </c>
      <c r="S5" s="31" t="s">
        <v>46</v>
      </c>
    </row>
    <row r="6" s="1" customFormat="1" ht="39.95" customHeight="1" spans="1:19">
      <c r="A6" s="13">
        <v>201803</v>
      </c>
      <c r="B6" s="14" t="s">
        <v>47</v>
      </c>
      <c r="C6" s="15">
        <v>3</v>
      </c>
      <c r="D6" s="18" t="s">
        <v>9</v>
      </c>
      <c r="E6" s="15">
        <v>7</v>
      </c>
      <c r="F6" s="15"/>
      <c r="G6" s="15">
        <v>2</v>
      </c>
      <c r="H6" s="19">
        <v>3</v>
      </c>
      <c r="I6" s="19">
        <v>2</v>
      </c>
      <c r="J6" s="19"/>
      <c r="K6" s="19"/>
      <c r="L6" s="19">
        <v>2</v>
      </c>
      <c r="M6" s="19">
        <v>1</v>
      </c>
      <c r="N6" s="19"/>
      <c r="O6" s="19">
        <v>1</v>
      </c>
      <c r="P6" s="19">
        <v>1</v>
      </c>
      <c r="Q6" s="19">
        <v>1</v>
      </c>
      <c r="R6" s="19">
        <f t="shared" si="0"/>
        <v>2</v>
      </c>
      <c r="S6" s="31" t="s">
        <v>48</v>
      </c>
    </row>
    <row r="7" s="1" customFormat="1" ht="39.95" customHeight="1" spans="1:19">
      <c r="A7" s="13">
        <v>201804</v>
      </c>
      <c r="B7" s="14" t="s">
        <v>49</v>
      </c>
      <c r="C7" s="15">
        <v>15</v>
      </c>
      <c r="D7" s="18" t="s">
        <v>9</v>
      </c>
      <c r="E7" s="18">
        <v>12</v>
      </c>
      <c r="F7" s="15"/>
      <c r="G7" s="15">
        <v>4</v>
      </c>
      <c r="H7" s="19">
        <v>7</v>
      </c>
      <c r="I7" s="19">
        <v>1</v>
      </c>
      <c r="J7" s="19"/>
      <c r="K7" s="19"/>
      <c r="L7" s="19">
        <v>4</v>
      </c>
      <c r="M7" s="19">
        <v>2</v>
      </c>
      <c r="N7" s="19">
        <v>1</v>
      </c>
      <c r="O7" s="19">
        <v>1</v>
      </c>
      <c r="P7" s="19">
        <v>1</v>
      </c>
      <c r="Q7" s="19">
        <v>1</v>
      </c>
      <c r="R7" s="19">
        <f t="shared" si="0"/>
        <v>14</v>
      </c>
      <c r="S7" s="31" t="s">
        <v>50</v>
      </c>
    </row>
    <row r="8" s="1" customFormat="1" ht="39.95" customHeight="1" spans="1:19">
      <c r="A8" s="13">
        <v>201805</v>
      </c>
      <c r="B8" s="14" t="s">
        <v>49</v>
      </c>
      <c r="C8" s="15">
        <v>3</v>
      </c>
      <c r="D8" s="18" t="s">
        <v>19</v>
      </c>
      <c r="E8" s="15">
        <v>16</v>
      </c>
      <c r="F8" s="15"/>
      <c r="G8" s="15">
        <v>12</v>
      </c>
      <c r="H8" s="19">
        <v>3</v>
      </c>
      <c r="I8" s="19">
        <v>1</v>
      </c>
      <c r="J8" s="19">
        <v>2</v>
      </c>
      <c r="K8" s="19">
        <v>1</v>
      </c>
      <c r="L8" s="19">
        <v>3</v>
      </c>
      <c r="M8" s="19"/>
      <c r="N8" s="19"/>
      <c r="O8" s="19">
        <v>3</v>
      </c>
      <c r="P8" s="19">
        <v>3</v>
      </c>
      <c r="Q8" s="19">
        <v>3</v>
      </c>
      <c r="R8" s="19">
        <f t="shared" si="0"/>
        <v>0</v>
      </c>
      <c r="S8" s="17" t="s">
        <v>51</v>
      </c>
    </row>
    <row r="9" s="1" customFormat="1" ht="39.95" customHeight="1" spans="1:19">
      <c r="A9" s="13">
        <v>201806</v>
      </c>
      <c r="B9" s="14" t="s">
        <v>52</v>
      </c>
      <c r="C9" s="15">
        <v>1</v>
      </c>
      <c r="D9" s="18" t="s">
        <v>9</v>
      </c>
      <c r="E9" s="18">
        <v>2</v>
      </c>
      <c r="F9" s="15"/>
      <c r="G9" s="15">
        <v>1</v>
      </c>
      <c r="H9" s="19"/>
      <c r="I9" s="19">
        <v>1</v>
      </c>
      <c r="J9" s="19">
        <v>1</v>
      </c>
      <c r="K9" s="19">
        <v>1</v>
      </c>
      <c r="L9" s="19">
        <v>1</v>
      </c>
      <c r="M9" s="19"/>
      <c r="N9" s="19"/>
      <c r="O9" s="19">
        <v>1</v>
      </c>
      <c r="P9" s="19">
        <v>1</v>
      </c>
      <c r="Q9" s="19">
        <v>1</v>
      </c>
      <c r="R9" s="19">
        <f t="shared" si="0"/>
        <v>0</v>
      </c>
      <c r="S9" s="17"/>
    </row>
    <row r="10" s="1" customFormat="1" ht="34.5" customHeight="1" spans="1:19">
      <c r="A10" s="19" t="s">
        <v>53</v>
      </c>
      <c r="B10" s="20"/>
      <c r="C10" s="21">
        <f t="shared" ref="C10:F10" si="1">SUM(C4:C9)</f>
        <v>29</v>
      </c>
      <c r="D10" s="19"/>
      <c r="E10" s="19">
        <f t="shared" si="1"/>
        <v>50</v>
      </c>
      <c r="F10" s="19">
        <f t="shared" si="1"/>
        <v>41</v>
      </c>
      <c r="G10" s="19">
        <f t="shared" ref="G10:I10" si="2">SUM(G5:G9)</f>
        <v>33</v>
      </c>
      <c r="H10" s="19">
        <f t="shared" si="2"/>
        <v>21</v>
      </c>
      <c r="I10" s="19">
        <f t="shared" si="2"/>
        <v>6</v>
      </c>
      <c r="J10" s="19">
        <f t="shared" ref="J10:L10" si="3">SUM(J4:J9)</f>
        <v>15</v>
      </c>
      <c r="K10" s="19">
        <f t="shared" si="3"/>
        <v>9</v>
      </c>
      <c r="L10" s="19">
        <f t="shared" si="3"/>
        <v>17</v>
      </c>
      <c r="M10" s="19">
        <f>SUM(M5:M9)</f>
        <v>4</v>
      </c>
      <c r="N10" s="19">
        <f>SUM(N5:N9)</f>
        <v>2</v>
      </c>
      <c r="O10" s="19">
        <f t="shared" ref="O10:Q10" si="4">SUM(O4:O9)</f>
        <v>11</v>
      </c>
      <c r="P10" s="19">
        <f t="shared" si="4"/>
        <v>12</v>
      </c>
      <c r="Q10" s="21">
        <f t="shared" si="4"/>
        <v>12</v>
      </c>
      <c r="R10" s="21">
        <f t="shared" si="0"/>
        <v>17</v>
      </c>
      <c r="S10" s="17"/>
    </row>
  </sheetData>
  <mergeCells count="12">
    <mergeCell ref="A1:S1"/>
    <mergeCell ref="C2:D2"/>
    <mergeCell ref="E2:F2"/>
    <mergeCell ref="G2:I2"/>
    <mergeCell ref="J2:K2"/>
    <mergeCell ref="L2:O2"/>
    <mergeCell ref="A2:A3"/>
    <mergeCell ref="B2:B3"/>
    <mergeCell ref="P2:P3"/>
    <mergeCell ref="Q2:Q3"/>
    <mergeCell ref="R2:R3"/>
    <mergeCell ref="S2:S3"/>
  </mergeCells>
  <pageMargins left="0.313888888888889" right="0.313888888888889" top="0.354166666666667" bottom="0.35416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成宁</dc:creator>
  <cp:lastModifiedBy>Aero</cp:lastModifiedBy>
  <dcterms:created xsi:type="dcterms:W3CDTF">2017-12-13T06:51:00Z</dcterms:created>
  <cp:lastPrinted>2018-07-11T01:02:00Z</cp:lastPrinted>
  <dcterms:modified xsi:type="dcterms:W3CDTF">2024-09-12T02:37:06Z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95A8AC7381B24033A40F5FC1EB35D7BB_12</vt:lpwstr>
  </property>
</Properties>
</file>