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60" windowHeight="11620" activeTab="1"/>
  </bookViews>
  <sheets>
    <sheet name="原" sheetId="4" r:id="rId1"/>
    <sheet name="新" sheetId="5" r:id="rId2"/>
  </sheets>
  <definedNames>
    <definedName name="_xlnm._FilterDatabase" localSheetId="0" hidden="1">原!$A$5:$IT$5</definedName>
    <definedName name="_xlnm.Print_Titles" localSheetId="0">原!$2:$5</definedName>
    <definedName name="_xlnm._FilterDatabase" localSheetId="1" hidden="1">新!$A$5:$IT$5</definedName>
    <definedName name="_xlnm.Print_Titles" localSheetId="1">新!$2:$5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<sst xmlns="http://schemas.openxmlformats.org/spreadsheetml/2006/main" count="160" uniqueCount="58">
  <si>
    <t>附件1</t>
  </si>
  <si>
    <t>珠海市斗门区妇幼保健院2024年公开招聘聘用人员岗位表（第七批）</t>
  </si>
  <si>
    <t>序号</t>
  </si>
  <si>
    <t>岗位
代码</t>
  </si>
  <si>
    <t>岗位
名称</t>
  </si>
  <si>
    <t>招考对象</t>
  </si>
  <si>
    <t>招聘
人数</t>
  </si>
  <si>
    <t>具  体  条  件</t>
  </si>
  <si>
    <t>备注</t>
  </si>
  <si>
    <t>年龄</t>
  </si>
  <si>
    <t>学历要求</t>
  </si>
  <si>
    <t>学位要求</t>
  </si>
  <si>
    <t>专业</t>
  </si>
  <si>
    <t>其他</t>
  </si>
  <si>
    <t>儿科医师</t>
  </si>
  <si>
    <t>社会人员和应届毕业生</t>
  </si>
  <si>
    <t>35周岁以下</t>
  </si>
  <si>
    <t>本科及以上学历</t>
  </si>
  <si>
    <t>学士及以上学位</t>
  </si>
  <si>
    <t>临床医学（B100301）
儿科学（B100307）
中医学（B100801）
中医儿科学（B100811）
儿科学(A100202)
儿科学硕士（专业硕士）(A100220)
中医儿科学（A100510）
中医儿科学硕士（专业硕士）（A100518）</t>
  </si>
  <si>
    <t xml:space="preserve">   社会人员：具医师或以上资格及相应执业资格，有在二级以上公立医院从事相关专业2年以上工作经验。且2015年（含2015年）以后毕业的应聘人员须于2024年12月31日前取得住院医师规范化培训合格证书。
   应届毕业生：具硕士研究生及以上学历学位，有医师或以上资格及相应执业资格，且须于2024年12月31日前取得住院医师规范化培训合格证书。</t>
  </si>
  <si>
    <t>产科医师</t>
  </si>
  <si>
    <t>临床医学（B100301）
妇产科学（A100211）
妇产科学硕士（专业硕士）（A100229）</t>
  </si>
  <si>
    <t xml:space="preserve">   社会人员：具医师或以上资格及相应执业资格，有在二级以上公立医院从事相关专业2年以上工作经验。且2015年（含2015年）以后毕业的应聘人员须于2024年12月31日前取得住院医师规范化培训合格证书
   应届毕业生：具普通高等院校硕士研究生及以上学历学位，有医师或以上资格及相应执业资格，且须于2024年12月31日前取得住院医师规范化培训合格证书</t>
  </si>
  <si>
    <t>麻醉科医师</t>
  </si>
  <si>
    <t>临床医学（B100301）
麻醉学（B100302）
麻醉学(A100217)
麻醉学硕士（专业硕士）(A100235)</t>
  </si>
  <si>
    <t>口腔科医师</t>
  </si>
  <si>
    <t>社会人员</t>
  </si>
  <si>
    <t>大专及以上学历</t>
  </si>
  <si>
    <t>口腔医学（C100102）
口腔医学（B100601）
口腔医学硕士（专业硕士）（A100303）
口腔临床医学（A100302）</t>
  </si>
  <si>
    <t xml:space="preserve">   具医师或以上资格及相应执业资格，有在二级以上公立医院从事相关专业1年以上工作经验。</t>
  </si>
  <si>
    <t>外科医师</t>
  </si>
  <si>
    <t>临床医学（B100301）
外科学（A100210）
外科学硕士（专业硕士）（A100227）</t>
  </si>
  <si>
    <t>眼科主治医师</t>
  </si>
  <si>
    <t>40周岁以下</t>
  </si>
  <si>
    <t>临床医学（B100301）
眼科学（A100212）
眼科学硕士（专业硕士）（A100230）</t>
  </si>
  <si>
    <t xml:space="preserve">   具主治医师或以上资格及相应执业资格，有在二级以上公立医院从事相关专业2年以上工作经验。</t>
  </si>
  <si>
    <t>放射科医师</t>
  </si>
  <si>
    <t>临床医学（B100301）
放射医学（B100306）
医学影像学（B100303）
放射医学（A100106）
影像医学与核医学（A100207）</t>
  </si>
  <si>
    <t>乳腺外科医师</t>
  </si>
  <si>
    <t>临床医学（B100301）
中医学（B100801）
中西医临床医学（B100901）
中医外科学（A100507）
中医外科学硕士（专业硕士（A100515）
中西医结合临床（A100602）
中西医结合临床硕士（专业硕士）（A100603）
外科学（A100210）
外科学硕士（专业硕士）（A100227）</t>
  </si>
  <si>
    <t>内分泌科医师</t>
  </si>
  <si>
    <t>临床医学（B100301）
中医学（B100801）
内科学（A100201）
中医内科学（A100506）
中医内科学硕士（专业硕士（A100514）
内科学硕士（专业硕士）（A100219）</t>
  </si>
  <si>
    <t>儿童保健科康复技师</t>
  </si>
  <si>
    <t>康复治疗技术（C100301）
康复治疗学（B100405）
康复医学与理疗学（A100215）
康复医学与理疗学硕士（专业硕士）（A100233）</t>
  </si>
  <si>
    <t xml:space="preserve">   具技士或以上资格，有在二级以上公立医院从事儿童语言障碍康复相关工作1年以上工作经验。</t>
  </si>
  <si>
    <t>中药师</t>
  </si>
  <si>
    <t>中药学（B101101）
中药学（A100801）
中药学硕士（专业硕士）（A100802）</t>
  </si>
  <si>
    <t xml:space="preserve">   具中药师或以上资格，有在二级以上公立医院从事相关工作2年以上工作经验。</t>
  </si>
  <si>
    <t>合计</t>
  </si>
  <si>
    <t>中医妇科医师</t>
  </si>
  <si>
    <t>中医学（B100801）
中医妇科学（A100509）
中医妇科学硕士（专业硕士）（A100517）</t>
  </si>
  <si>
    <t>中医学（B100801）
中西医临床医学（B100901）
中医外科学（A100507）
中医外科学硕士（专业硕士（A100515）
中西医结合临床（A100602）
中西医结合临床硕士（专业硕士）（A100603）</t>
  </si>
  <si>
    <t xml:space="preserve">   具技士或以上资格，有从事儿童语言障碍康复相关工作1年以上工作经验。</t>
  </si>
  <si>
    <t>护士</t>
  </si>
  <si>
    <t>护理（C100401）
护理学（B100501）
护理学（A100209）
护理硕士（专业硕士）（A100228）</t>
  </si>
  <si>
    <t xml:space="preserve">   具有护士或以上资格且注册有效，有在二级以上公立医院从事临床护理工作1年以上工作经验。</t>
  </si>
  <si>
    <t>具有三级甲等以上公立医院5年以上临床护理工作经验者可放宽至40周岁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</si>
</sst>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7"/>
  <sheetViews>
    <sheetView workbookViewId="0">
      <pane xSplit="5" ySplit="5" topLeftCell="F12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7.6"/>
  <cols>
    <col min="1" max="1" width="4.125" style="1" customWidth="1"/>
    <col min="2" max="2" width="8.375" style="1" customWidth="1"/>
    <col min="3" max="3" width="17.625" style="2" customWidth="1"/>
    <col min="4" max="4" width="10.625" style="1" customWidth="1"/>
    <col min="5" max="5" width="6.625" style="1" customWidth="1"/>
    <col min="6" max="6" width="10.75" style="1" customWidth="1"/>
    <col min="7" max="7" width="18.125" style="1" customWidth="1"/>
    <col min="8" max="8" width="12.875" style="3" customWidth="1"/>
    <col min="9" max="9" width="41.5" style="3" customWidth="1"/>
    <col min="10" max="10" width="35.25" style="1" customWidth="1"/>
    <col min="11" max="11" width="17.5" style="2" customWidth="1"/>
    <col min="12" max="12" width="9" style="4"/>
    <col min="13" max="253" width="9" style="1"/>
    <col min="254" max="16384" width="9" style="4"/>
  </cols>
  <sheetData>
    <row r="1" ht="14.1" customHeight="1" spans="1:11">
      <c r="A1" s="3" t="s">
        <v>0</v>
      </c>
      <c r="B1" s="3"/>
      <c r="C1" s="3"/>
      <c r="D1" s="3"/>
      <c r="E1" s="3"/>
      <c r="F1" s="3"/>
      <c r="G1" s="3"/>
      <c r="J1" s="3"/>
      <c r="K1" s="3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19"/>
      <c r="I2" s="19"/>
      <c r="J2" s="5"/>
      <c r="K2" s="5"/>
    </row>
    <row r="3" ht="6" customHeight="1" spans="1:11">
      <c r="A3" s="6"/>
      <c r="B3" s="6"/>
      <c r="C3" s="7"/>
      <c r="D3" s="6"/>
      <c r="E3" s="6"/>
      <c r="F3" s="20"/>
      <c r="G3" s="20"/>
      <c r="H3" s="21"/>
      <c r="I3" s="21"/>
      <c r="J3" s="28"/>
      <c r="K3" s="29"/>
    </row>
    <row r="4" ht="20" customHeight="1" spans="1:11">
      <c r="A4" s="8" t="s">
        <v>2</v>
      </c>
      <c r="B4" s="9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/>
      <c r="H4" s="8"/>
      <c r="I4" s="8"/>
      <c r="J4" s="8"/>
      <c r="K4" s="9" t="s">
        <v>8</v>
      </c>
    </row>
    <row r="5" ht="21" customHeight="1" spans="1:11">
      <c r="A5" s="8"/>
      <c r="B5" s="10"/>
      <c r="C5" s="8"/>
      <c r="D5" s="8"/>
      <c r="E5" s="8"/>
      <c r="F5" s="8" t="s">
        <v>9</v>
      </c>
      <c r="G5" s="22" t="s">
        <v>10</v>
      </c>
      <c r="H5" s="22" t="s">
        <v>11</v>
      </c>
      <c r="I5" s="8" t="s">
        <v>12</v>
      </c>
      <c r="J5" s="8" t="s">
        <v>13</v>
      </c>
      <c r="K5" s="10"/>
    </row>
    <row r="6" customFormat="1" ht="137" spans="1:254">
      <c r="A6" s="11">
        <f>ROW()-5</f>
        <v>1</v>
      </c>
      <c r="B6" s="12">
        <v>2024701</v>
      </c>
      <c r="C6" s="13" t="s">
        <v>14</v>
      </c>
      <c r="D6" s="14" t="s">
        <v>15</v>
      </c>
      <c r="E6" s="23">
        <v>2</v>
      </c>
      <c r="F6" s="23" t="s">
        <v>16</v>
      </c>
      <c r="G6" s="24" t="s">
        <v>17</v>
      </c>
      <c r="H6" s="14" t="s">
        <v>18</v>
      </c>
      <c r="I6" s="14" t="s">
        <v>19</v>
      </c>
      <c r="J6" s="30" t="s">
        <v>20</v>
      </c>
      <c r="K6" s="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4"/>
    </row>
    <row r="7" customFormat="1" ht="137" spans="1:254">
      <c r="A7" s="11">
        <f t="shared" ref="A7:A16" si="0">ROW()-5</f>
        <v>2</v>
      </c>
      <c r="B7" s="12">
        <v>2024702</v>
      </c>
      <c r="C7" s="15" t="s">
        <v>21</v>
      </c>
      <c r="D7" s="14" t="s">
        <v>15</v>
      </c>
      <c r="E7" s="23">
        <v>1</v>
      </c>
      <c r="F7" s="23" t="s">
        <v>16</v>
      </c>
      <c r="G7" s="24" t="s">
        <v>17</v>
      </c>
      <c r="H7" s="14" t="s">
        <v>18</v>
      </c>
      <c r="I7" s="14" t="s">
        <v>22</v>
      </c>
      <c r="J7" s="30" t="s">
        <v>23</v>
      </c>
      <c r="K7" s="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4"/>
    </row>
    <row r="8" customFormat="1" ht="137" spans="1:254">
      <c r="A8" s="11">
        <f t="shared" si="0"/>
        <v>3</v>
      </c>
      <c r="B8" s="12">
        <v>2024703</v>
      </c>
      <c r="C8" s="13" t="s">
        <v>24</v>
      </c>
      <c r="D8" s="14" t="s">
        <v>15</v>
      </c>
      <c r="E8" s="23">
        <v>1</v>
      </c>
      <c r="F8" s="23" t="s">
        <v>16</v>
      </c>
      <c r="G8" s="24" t="s">
        <v>17</v>
      </c>
      <c r="H8" s="14" t="s">
        <v>18</v>
      </c>
      <c r="I8" s="14" t="s">
        <v>25</v>
      </c>
      <c r="J8" s="30" t="s">
        <v>20</v>
      </c>
      <c r="K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4"/>
    </row>
    <row r="9" customFormat="1" ht="61" spans="1:254">
      <c r="A9" s="11">
        <f t="shared" si="0"/>
        <v>4</v>
      </c>
      <c r="B9" s="12">
        <v>2024704</v>
      </c>
      <c r="C9" s="32" t="s">
        <v>26</v>
      </c>
      <c r="D9" s="14" t="s">
        <v>27</v>
      </c>
      <c r="E9" s="23">
        <v>1</v>
      </c>
      <c r="F9" s="23" t="s">
        <v>16</v>
      </c>
      <c r="G9" s="24" t="s">
        <v>28</v>
      </c>
      <c r="H9" s="14"/>
      <c r="I9" s="14" t="s">
        <v>29</v>
      </c>
      <c r="J9" s="30" t="s">
        <v>30</v>
      </c>
      <c r="K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4"/>
    </row>
    <row r="10" customFormat="1" ht="137" spans="1:254">
      <c r="A10" s="11">
        <f t="shared" si="0"/>
        <v>5</v>
      </c>
      <c r="B10" s="12">
        <v>2024705</v>
      </c>
      <c r="C10" s="15" t="s">
        <v>31</v>
      </c>
      <c r="D10" s="14" t="s">
        <v>15</v>
      </c>
      <c r="E10" s="23">
        <v>1</v>
      </c>
      <c r="F10" s="23" t="s">
        <v>16</v>
      </c>
      <c r="G10" s="24" t="s">
        <v>17</v>
      </c>
      <c r="H10" s="14" t="s">
        <v>18</v>
      </c>
      <c r="I10" s="14" t="s">
        <v>32</v>
      </c>
      <c r="J10" s="30" t="s">
        <v>20</v>
      </c>
      <c r="K10" s="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4"/>
    </row>
    <row r="11" customFormat="1" ht="46" spans="1:254">
      <c r="A11" s="11">
        <f t="shared" si="0"/>
        <v>6</v>
      </c>
      <c r="B11" s="12">
        <v>2024706</v>
      </c>
      <c r="C11" s="13" t="s">
        <v>33</v>
      </c>
      <c r="D11" s="14" t="s">
        <v>27</v>
      </c>
      <c r="E11" s="23">
        <v>1</v>
      </c>
      <c r="F11" s="23" t="s">
        <v>34</v>
      </c>
      <c r="G11" s="24" t="s">
        <v>17</v>
      </c>
      <c r="H11" s="14" t="s">
        <v>18</v>
      </c>
      <c r="I11" s="14" t="s">
        <v>35</v>
      </c>
      <c r="J11" s="30" t="s">
        <v>36</v>
      </c>
      <c r="K11" s="2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4"/>
    </row>
    <row r="12" customFormat="1" ht="137" spans="1:254">
      <c r="A12" s="11">
        <f t="shared" si="0"/>
        <v>7</v>
      </c>
      <c r="B12" s="12">
        <v>2024707</v>
      </c>
      <c r="C12" s="13" t="s">
        <v>37</v>
      </c>
      <c r="D12" s="14" t="s">
        <v>27</v>
      </c>
      <c r="E12" s="23">
        <v>1</v>
      </c>
      <c r="F12" s="23" t="s">
        <v>16</v>
      </c>
      <c r="G12" s="24" t="s">
        <v>17</v>
      </c>
      <c r="H12" s="14" t="s">
        <v>18</v>
      </c>
      <c r="I12" s="14" t="s">
        <v>38</v>
      </c>
      <c r="J12" s="30" t="s">
        <v>20</v>
      </c>
      <c r="K12" s="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4"/>
    </row>
    <row r="13" customFormat="1" ht="137" spans="1:254">
      <c r="A13" s="11">
        <f t="shared" si="0"/>
        <v>8</v>
      </c>
      <c r="B13" s="12">
        <v>2024708</v>
      </c>
      <c r="C13" s="13" t="s">
        <v>39</v>
      </c>
      <c r="D13" s="14" t="s">
        <v>15</v>
      </c>
      <c r="E13" s="23">
        <v>1</v>
      </c>
      <c r="F13" s="23" t="s">
        <v>16</v>
      </c>
      <c r="G13" s="24" t="s">
        <v>17</v>
      </c>
      <c r="H13" s="14" t="s">
        <v>18</v>
      </c>
      <c r="I13" s="14" t="s">
        <v>40</v>
      </c>
      <c r="J13" s="30" t="s">
        <v>20</v>
      </c>
      <c r="K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4"/>
    </row>
    <row r="14" customFormat="1" ht="137" spans="1:254">
      <c r="A14" s="11">
        <f t="shared" si="0"/>
        <v>9</v>
      </c>
      <c r="B14" s="12">
        <v>2024709</v>
      </c>
      <c r="C14" s="13" t="s">
        <v>41</v>
      </c>
      <c r="D14" s="14" t="s">
        <v>15</v>
      </c>
      <c r="E14" s="23">
        <v>1</v>
      </c>
      <c r="F14" s="23" t="s">
        <v>16</v>
      </c>
      <c r="G14" s="24" t="s">
        <v>17</v>
      </c>
      <c r="H14" s="14" t="s">
        <v>18</v>
      </c>
      <c r="I14" s="14" t="s">
        <v>42</v>
      </c>
      <c r="J14" s="30" t="s">
        <v>23</v>
      </c>
      <c r="K14" s="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4"/>
    </row>
    <row r="15" customFormat="1" ht="61" spans="1:254">
      <c r="A15" s="11">
        <f t="shared" si="0"/>
        <v>10</v>
      </c>
      <c r="B15" s="12">
        <v>2024710</v>
      </c>
      <c r="C15" s="13" t="s">
        <v>43</v>
      </c>
      <c r="D15" s="14" t="s">
        <v>27</v>
      </c>
      <c r="E15" s="23">
        <v>1</v>
      </c>
      <c r="F15" s="23" t="s">
        <v>16</v>
      </c>
      <c r="G15" s="24" t="s">
        <v>28</v>
      </c>
      <c r="H15" s="14"/>
      <c r="I15" s="14" t="s">
        <v>44</v>
      </c>
      <c r="J15" s="30" t="s">
        <v>45</v>
      </c>
      <c r="K15" s="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4"/>
    </row>
    <row r="16" customFormat="1" ht="46" spans="1:254">
      <c r="A16" s="11">
        <f t="shared" si="0"/>
        <v>11</v>
      </c>
      <c r="B16" s="12">
        <v>2024711</v>
      </c>
      <c r="C16" s="13" t="s">
        <v>46</v>
      </c>
      <c r="D16" s="14" t="s">
        <v>27</v>
      </c>
      <c r="E16" s="23">
        <v>1</v>
      </c>
      <c r="F16" s="23" t="s">
        <v>16</v>
      </c>
      <c r="G16" s="24" t="s">
        <v>17</v>
      </c>
      <c r="H16" s="14" t="s">
        <v>18</v>
      </c>
      <c r="I16" s="14" t="s">
        <v>47</v>
      </c>
      <c r="J16" s="30" t="s">
        <v>48</v>
      </c>
      <c r="K16" s="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4"/>
    </row>
    <row r="17" spans="1:11">
      <c r="A17" s="16" t="s">
        <v>49</v>
      </c>
      <c r="B17" s="17"/>
      <c r="C17" s="17"/>
      <c r="D17" s="18"/>
      <c r="E17" s="25">
        <f>SUM(E6:E16)</f>
        <v>12</v>
      </c>
      <c r="F17" s="26"/>
      <c r="G17" s="26"/>
      <c r="H17" s="27"/>
      <c r="I17" s="27"/>
      <c r="J17" s="26"/>
      <c r="K17" s="31"/>
    </row>
  </sheetData>
  <mergeCells count="11">
    <mergeCell ref="A1:K1"/>
    <mergeCell ref="A2:K2"/>
    <mergeCell ref="J3:K3"/>
    <mergeCell ref="F4:J4"/>
    <mergeCell ref="A17:D17"/>
    <mergeCell ref="A4:A5"/>
    <mergeCell ref="B4:B5"/>
    <mergeCell ref="C4:C5"/>
    <mergeCell ref="D4:D5"/>
    <mergeCell ref="E4:E5"/>
    <mergeCell ref="K4:K5"/>
  </mergeCells>
  <conditionalFormatting sqref="C7">
    <cfRule type="duplicateValues" dxfId="0" priority="6"/>
    <cfRule type="duplicateValues" dxfId="0" priority="5"/>
    <cfRule type="duplicateValues" dxfId="0" priority="4"/>
  </conditionalFormatting>
  <conditionalFormatting sqref="C14">
    <cfRule type="duplicateValues" dxfId="0" priority="3"/>
    <cfRule type="duplicateValues" dxfId="0" priority="2"/>
    <cfRule type="duplicateValues" dxfId="0" priority="1"/>
  </conditionalFormatting>
  <printOptions horizontalCentered="1"/>
  <pageMargins left="0.2" right="0.2" top="0.788888888888889" bottom="0.788888888888889" header="0" footer="0"/>
  <pageSetup paperSize="9" scale="7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4"/>
  <sheetViews>
    <sheetView tabSelected="1" zoomScale="51" zoomScaleNormal="51" workbookViewId="0">
      <pane xSplit="5" ySplit="5" topLeftCell="F7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17.6"/>
  <cols>
    <col min="1" max="1" width="4.125" style="1" customWidth="1"/>
    <col min="2" max="2" width="8.375" style="1" customWidth="1"/>
    <col min="3" max="3" width="17.625" style="2" customWidth="1"/>
    <col min="4" max="4" width="10.625" style="1" customWidth="1"/>
    <col min="5" max="5" width="6.625" style="1" customWidth="1"/>
    <col min="6" max="6" width="10.75" style="1" customWidth="1"/>
    <col min="7" max="7" width="18.125" style="1" customWidth="1"/>
    <col min="8" max="8" width="12.875" style="3" customWidth="1"/>
    <col min="9" max="9" width="41.5" style="3" customWidth="1"/>
    <col min="10" max="10" width="35.25" style="1" customWidth="1"/>
    <col min="11" max="11" width="17.5" style="2" customWidth="1"/>
    <col min="12" max="12" width="9" style="4"/>
    <col min="13" max="253" width="9" style="1"/>
    <col min="254" max="16384" width="9" style="4"/>
  </cols>
  <sheetData>
    <row r="1" ht="14.1" customHeight="1" spans="1:11">
      <c r="A1" s="3" t="s">
        <v>0</v>
      </c>
      <c r="B1" s="3"/>
      <c r="C1" s="3"/>
      <c r="D1" s="3"/>
      <c r="E1" s="3"/>
      <c r="F1" s="3"/>
      <c r="G1" s="3"/>
      <c r="J1" s="3"/>
      <c r="K1" s="3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19"/>
      <c r="I2" s="19"/>
      <c r="J2" s="5"/>
      <c r="K2" s="5"/>
    </row>
    <row r="3" ht="6" customHeight="1" spans="1:11">
      <c r="A3" s="6"/>
      <c r="B3" s="6"/>
      <c r="C3" s="7"/>
      <c r="D3" s="6"/>
      <c r="E3" s="6"/>
      <c r="F3" s="20"/>
      <c r="G3" s="20"/>
      <c r="H3" s="21"/>
      <c r="I3" s="21"/>
      <c r="J3" s="28"/>
      <c r="K3" s="29"/>
    </row>
    <row r="4" ht="20" customHeight="1" spans="1:11">
      <c r="A4" s="8" t="s">
        <v>2</v>
      </c>
      <c r="B4" s="9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/>
      <c r="H4" s="8"/>
      <c r="I4" s="8"/>
      <c r="J4" s="8"/>
      <c r="K4" s="9" t="s">
        <v>8</v>
      </c>
    </row>
    <row r="5" ht="21" customHeight="1" spans="1:11">
      <c r="A5" s="8"/>
      <c r="B5" s="10"/>
      <c r="C5" s="8"/>
      <c r="D5" s="8"/>
      <c r="E5" s="8"/>
      <c r="F5" s="8" t="s">
        <v>9</v>
      </c>
      <c r="G5" s="22" t="s">
        <v>10</v>
      </c>
      <c r="H5" s="22" t="s">
        <v>11</v>
      </c>
      <c r="I5" s="8" t="s">
        <v>12</v>
      </c>
      <c r="J5" s="8" t="s">
        <v>13</v>
      </c>
      <c r="K5" s="10"/>
    </row>
    <row r="6" customFormat="1" ht="46" spans="1:254">
      <c r="A6" s="11">
        <f t="shared" ref="A6:A13" si="0">ROW()-5</f>
        <v>1</v>
      </c>
      <c r="B6" s="12">
        <v>2024701</v>
      </c>
      <c r="C6" s="13" t="s">
        <v>33</v>
      </c>
      <c r="D6" s="14" t="s">
        <v>27</v>
      </c>
      <c r="E6" s="23">
        <v>1</v>
      </c>
      <c r="F6" s="23" t="s">
        <v>34</v>
      </c>
      <c r="G6" s="24" t="s">
        <v>17</v>
      </c>
      <c r="H6" s="14" t="s">
        <v>18</v>
      </c>
      <c r="I6" s="14" t="s">
        <v>35</v>
      </c>
      <c r="J6" s="30" t="s">
        <v>36</v>
      </c>
      <c r="K6" s="2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4"/>
    </row>
    <row r="7" customFormat="1" ht="137" spans="1:254">
      <c r="A7" s="11">
        <f t="shared" si="0"/>
        <v>2</v>
      </c>
      <c r="B7" s="12">
        <v>2024702</v>
      </c>
      <c r="C7" s="15" t="s">
        <v>50</v>
      </c>
      <c r="D7" s="14" t="s">
        <v>15</v>
      </c>
      <c r="E7" s="23">
        <v>1</v>
      </c>
      <c r="F7" s="23" t="s">
        <v>16</v>
      </c>
      <c r="G7" s="24" t="s">
        <v>17</v>
      </c>
      <c r="H7" s="14" t="s">
        <v>18</v>
      </c>
      <c r="I7" s="14" t="s">
        <v>51</v>
      </c>
      <c r="J7" s="30" t="s">
        <v>23</v>
      </c>
      <c r="K7" s="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4"/>
    </row>
    <row r="8" customFormat="1" ht="137" spans="1:254">
      <c r="A8" s="11">
        <f t="shared" si="0"/>
        <v>3</v>
      </c>
      <c r="B8" s="12">
        <v>2024703</v>
      </c>
      <c r="C8" s="15" t="s">
        <v>31</v>
      </c>
      <c r="D8" s="14" t="s">
        <v>15</v>
      </c>
      <c r="E8" s="23">
        <v>1</v>
      </c>
      <c r="F8" s="23" t="s">
        <v>16</v>
      </c>
      <c r="G8" s="24" t="s">
        <v>17</v>
      </c>
      <c r="H8" s="14" t="s">
        <v>18</v>
      </c>
      <c r="I8" s="14" t="s">
        <v>32</v>
      </c>
      <c r="J8" s="30" t="s">
        <v>20</v>
      </c>
      <c r="K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4"/>
    </row>
    <row r="9" customFormat="1" ht="137" spans="1:254">
      <c r="A9" s="11">
        <f t="shared" si="0"/>
        <v>4</v>
      </c>
      <c r="B9" s="12">
        <v>2024704</v>
      </c>
      <c r="C9" s="13" t="s">
        <v>14</v>
      </c>
      <c r="D9" s="14" t="s">
        <v>15</v>
      </c>
      <c r="E9" s="23">
        <v>1</v>
      </c>
      <c r="F9" s="23" t="s">
        <v>16</v>
      </c>
      <c r="G9" s="24" t="s">
        <v>17</v>
      </c>
      <c r="H9" s="14" t="s">
        <v>18</v>
      </c>
      <c r="I9" s="14" t="s">
        <v>19</v>
      </c>
      <c r="J9" s="30" t="s">
        <v>20</v>
      </c>
      <c r="K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4"/>
    </row>
    <row r="10" customFormat="1" ht="137" spans="1:254">
      <c r="A10" s="11">
        <f t="shared" si="0"/>
        <v>5</v>
      </c>
      <c r="B10" s="12">
        <v>2024705</v>
      </c>
      <c r="C10" s="13" t="s">
        <v>39</v>
      </c>
      <c r="D10" s="14" t="s">
        <v>15</v>
      </c>
      <c r="E10" s="23">
        <v>1</v>
      </c>
      <c r="F10" s="23" t="s">
        <v>16</v>
      </c>
      <c r="G10" s="24" t="s">
        <v>17</v>
      </c>
      <c r="H10" s="14" t="s">
        <v>18</v>
      </c>
      <c r="I10" s="14" t="s">
        <v>52</v>
      </c>
      <c r="J10" s="30" t="s">
        <v>20</v>
      </c>
      <c r="K10" s="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4"/>
    </row>
    <row r="11" customFormat="1" ht="46" spans="1:254">
      <c r="A11" s="11">
        <f t="shared" si="0"/>
        <v>6</v>
      </c>
      <c r="B11" s="12">
        <v>2024706</v>
      </c>
      <c r="C11" s="13" t="s">
        <v>46</v>
      </c>
      <c r="D11" s="14" t="s">
        <v>27</v>
      </c>
      <c r="E11" s="23">
        <v>1</v>
      </c>
      <c r="F11" s="23" t="s">
        <v>16</v>
      </c>
      <c r="G11" s="24" t="s">
        <v>17</v>
      </c>
      <c r="H11" s="14" t="s">
        <v>18</v>
      </c>
      <c r="I11" s="14" t="s">
        <v>47</v>
      </c>
      <c r="J11" s="30" t="s">
        <v>48</v>
      </c>
      <c r="K11" s="3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4"/>
    </row>
    <row r="12" customFormat="1" ht="61" spans="1:254">
      <c r="A12" s="11">
        <f t="shared" si="0"/>
        <v>7</v>
      </c>
      <c r="B12" s="12">
        <v>2024707</v>
      </c>
      <c r="C12" s="13" t="s">
        <v>43</v>
      </c>
      <c r="D12" s="14" t="s">
        <v>27</v>
      </c>
      <c r="E12" s="23">
        <v>1</v>
      </c>
      <c r="F12" s="23" t="s">
        <v>16</v>
      </c>
      <c r="G12" s="24" t="s">
        <v>28</v>
      </c>
      <c r="H12" s="14"/>
      <c r="I12" s="14" t="s">
        <v>44</v>
      </c>
      <c r="J12" s="30" t="s">
        <v>53</v>
      </c>
      <c r="K12" s="3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4"/>
    </row>
    <row r="13" customFormat="1" ht="61" spans="1:254">
      <c r="A13" s="11">
        <f t="shared" si="0"/>
        <v>8</v>
      </c>
      <c r="B13" s="12">
        <v>2024708</v>
      </c>
      <c r="C13" s="13" t="s">
        <v>54</v>
      </c>
      <c r="D13" s="14" t="s">
        <v>27</v>
      </c>
      <c r="E13" s="23">
        <v>5</v>
      </c>
      <c r="F13" s="23" t="s">
        <v>16</v>
      </c>
      <c r="G13" s="24" t="s">
        <v>28</v>
      </c>
      <c r="H13" s="14"/>
      <c r="I13" s="14" t="s">
        <v>55</v>
      </c>
      <c r="J13" s="30" t="s">
        <v>56</v>
      </c>
      <c r="K13" s="30" t="s">
        <v>57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4"/>
    </row>
    <row r="14" ht="25" customHeight="1" spans="1:11">
      <c r="A14" s="16" t="s">
        <v>49</v>
      </c>
      <c r="B14" s="17"/>
      <c r="C14" s="17"/>
      <c r="D14" s="18"/>
      <c r="E14" s="25">
        <f>SUM(E6:E13)</f>
        <v>12</v>
      </c>
      <c r="F14" s="26"/>
      <c r="G14" s="26"/>
      <c r="H14" s="27"/>
      <c r="I14" s="27"/>
      <c r="J14" s="26"/>
      <c r="K14" s="31"/>
    </row>
  </sheetData>
  <mergeCells count="11">
    <mergeCell ref="A1:K1"/>
    <mergeCell ref="A2:K2"/>
    <mergeCell ref="J3:K3"/>
    <mergeCell ref="F4:J4"/>
    <mergeCell ref="A14:D14"/>
    <mergeCell ref="A4:A5"/>
    <mergeCell ref="B4:B5"/>
    <mergeCell ref="C4:C5"/>
    <mergeCell ref="D4:D5"/>
    <mergeCell ref="E4:E5"/>
    <mergeCell ref="K4:K5"/>
  </mergeCells>
  <conditionalFormatting sqref="C7">
    <cfRule type="duplicateValues" dxfId="0" priority="4"/>
    <cfRule type="duplicateValues" dxfId="0" priority="5"/>
    <cfRule type="duplicateValues" dxfId="0" priority="6"/>
  </conditionalFormatting>
  <printOptions horizontalCentered="1"/>
  <pageMargins left="0.2" right="0.2" top="0.788888888888889" bottom="0.788888888888889" header="0" footer="0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</vt:lpstr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AnsonLiu</cp:lastModifiedBy>
  <dcterms:created xsi:type="dcterms:W3CDTF">2018-05-15T12:45:00Z</dcterms:created>
  <dcterms:modified xsi:type="dcterms:W3CDTF">2024-09-07T17:49:28Z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2052-6.8.0.8846</vt:lpwstr>
  </property>
  <property fmtid="{D5CDD505-2E9C-101B-9397-08002B2CF9AE}" pid="3" name="ICV">
    <vt:lpwstr>68F600183A90457996BADA6E70C9382B</vt:lpwstr>
  </property>
  <property fmtid="{D5CDD505-2E9C-101B-9397-08002B2CF9AE}" pid="4" name="KSOReadingLayout">
    <vt:bool>false</vt:bool>
  </property>
</Properties>
</file>