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00" windowHeight="11015"/>
  </bookViews>
  <sheets>
    <sheet name="职位表" sheetId="18" r:id="rId1"/>
  </sheets>
  <definedNames>
    <definedName name="_xlnm._FilterDatabase" localSheetId="0" hidden="1">职位表!$A$4:$XEX$50</definedName>
    <definedName name="_xlnm.Print_Titles" localSheetId="0">职位表!$3:$4</definedName>
    <definedName name="_xlnm.Print_Area" localSheetId="0">职位表!$A$1:$N$50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<sst xmlns="http://schemas.openxmlformats.org/spreadsheetml/2006/main" count="489" uniqueCount="218">
  <si>
    <r>
      <rPr>
        <sz val="18"/>
        <color theme="1"/>
        <rFont val="黑体"/>
        <charset val="134"/>
      </rPr>
      <t>附件</t>
    </r>
    <r>
      <rPr>
        <sz val="18"/>
        <color theme="1"/>
        <rFont val="Times New Roman"/>
        <charset val="134"/>
      </rPr>
      <t>1</t>
    </r>
  </si>
  <si>
    <t>林芝市2024年市直机关事业单位公开遴选职位表</t>
  </si>
  <si>
    <t>序号</t>
  </si>
  <si>
    <t>单位名称</t>
  </si>
  <si>
    <t>职位名称</t>
  </si>
  <si>
    <t>职位代码</t>
  </si>
  <si>
    <t>遴选人数</t>
  </si>
  <si>
    <t>职位性质</t>
  </si>
  <si>
    <t>职位级别</t>
  </si>
  <si>
    <t>职位简介</t>
  </si>
  <si>
    <t>遴选职位条件</t>
  </si>
  <si>
    <t>职位类别</t>
  </si>
  <si>
    <t>备注</t>
  </si>
  <si>
    <t>专业要求</t>
  </si>
  <si>
    <t>学历要求</t>
  </si>
  <si>
    <t>政治面貌</t>
  </si>
  <si>
    <t>其他条件</t>
  </si>
  <si>
    <t>林芝市委办公室</t>
  </si>
  <si>
    <t>市委党史研究室</t>
  </si>
  <si>
    <t>GWY001</t>
  </si>
  <si>
    <t>参公人员</t>
  </si>
  <si>
    <t>三级主任科员及以下</t>
  </si>
  <si>
    <t>从事党史和地方志编撰工作</t>
  </si>
  <si>
    <t>专业不限</t>
  </si>
  <si>
    <t>大专及以上</t>
  </si>
  <si>
    <t>中共党员</t>
  </si>
  <si>
    <t>需经常加班，建议男性报考</t>
  </si>
  <si>
    <t>综合类</t>
  </si>
  <si>
    <t>林芝市档案馆</t>
  </si>
  <si>
    <t>技术科</t>
  </si>
  <si>
    <t>GWY002</t>
  </si>
  <si>
    <t>从事档案数字化系统应用与管理</t>
  </si>
  <si>
    <r>
      <rPr>
        <sz val="12"/>
        <rFont val="仿宋_GB2312"/>
        <charset val="134"/>
      </rPr>
      <t>林芝市人大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财政经济委员会</t>
    </r>
  </si>
  <si>
    <t>办公室</t>
  </si>
  <si>
    <t>GWY003</t>
  </si>
  <si>
    <t>公务员</t>
  </si>
  <si>
    <t>四级主任科员及以下</t>
  </si>
  <si>
    <t>从事财经监督工作</t>
  </si>
  <si>
    <t>本科及以上</t>
  </si>
  <si>
    <t>不限</t>
  </si>
  <si>
    <t>林芝市人民政府
办公室</t>
  </si>
  <si>
    <t>秘书四科（产业办、环喜论坛
秘书处）</t>
  </si>
  <si>
    <t>GWY004</t>
  </si>
  <si>
    <t>从事产业发展调查研究、整理产业发展信息和环喜论坛筹备、组织协调等工作</t>
  </si>
  <si>
    <t>林芝市纪委监委机关</t>
  </si>
  <si>
    <t>派驻第二纪检
监察组</t>
  </si>
  <si>
    <t>GWY005</t>
  </si>
  <si>
    <t>从事监督检查、案件办理等纪检监察工作</t>
  </si>
  <si>
    <t>工作强度较大，需经常加班、出差，建议男性报考</t>
  </si>
  <si>
    <t>派驻第六纪检
监察组</t>
  </si>
  <si>
    <t>GWY006</t>
  </si>
  <si>
    <t>二级主任科员及以下</t>
  </si>
  <si>
    <t>林芝市委巡察办</t>
  </si>
  <si>
    <t>督查科</t>
  </si>
  <si>
    <t>GWY007</t>
  </si>
  <si>
    <t>从事文字材料撰写、沟通联络等工作</t>
  </si>
  <si>
    <t>巡察组</t>
  </si>
  <si>
    <t>GWY008</t>
  </si>
  <si>
    <t>工作强度较大，巡察期间经常集中办公，建议男性报考</t>
  </si>
  <si>
    <t>林芝市委政法委</t>
  </si>
  <si>
    <t>维稳协调科（市维稳指挥部
办公室）</t>
  </si>
  <si>
    <t>GWY009</t>
  </si>
  <si>
    <t>一级科员及以下</t>
  </si>
  <si>
    <t>从事文稿起草、办文办会、综合协调等工作</t>
  </si>
  <si>
    <t>懂藏汉双语</t>
  </si>
  <si>
    <t>林芝市委老干部局</t>
  </si>
  <si>
    <t>党建工作科</t>
  </si>
  <si>
    <t>GWY010</t>
  </si>
  <si>
    <t>从事离退休领域党组织建设、材料撰写等工作</t>
  </si>
  <si>
    <t>具有一定文字功底</t>
  </si>
  <si>
    <t>林芝市中级人民法院</t>
  </si>
  <si>
    <t>审判管理办公室</t>
  </si>
  <si>
    <t>GWY011</t>
  </si>
  <si>
    <t>四级主任科员（含相当职级层次）及以下</t>
  </si>
  <si>
    <t>法官助理岗位，从事审判辅助等工作</t>
  </si>
  <si>
    <t>法学（大类）</t>
  </si>
  <si>
    <t>需取得法学学位</t>
  </si>
  <si>
    <t>民事审判第一庭</t>
  </si>
  <si>
    <t>GWY012</t>
  </si>
  <si>
    <t>林芝市人民检察院</t>
  </si>
  <si>
    <t>GWY013</t>
  </si>
  <si>
    <t>从事文稿起草等工作</t>
  </si>
  <si>
    <t>林芝市发展和改革
委员会</t>
  </si>
  <si>
    <t>价格监测中心</t>
  </si>
  <si>
    <t>GWY014</t>
  </si>
  <si>
    <t>从事价格监测相关法律、法规、规章和制度贯彻执行</t>
  </si>
  <si>
    <t>项目评审和
信息中心</t>
  </si>
  <si>
    <t>GWY015</t>
  </si>
  <si>
    <t>从事政府投资项目建议书、可行性研究报告、初步设计等评审工作</t>
  </si>
  <si>
    <t>林芝市司法局</t>
  </si>
  <si>
    <t>行政复议与
应诉科</t>
  </si>
  <si>
    <t>GWY016</t>
  </si>
  <si>
    <t>从事行政复议、应诉等工作</t>
  </si>
  <si>
    <t>须取得国家法律职业资格证书</t>
  </si>
  <si>
    <t>公共法律服务
管理科</t>
  </si>
  <si>
    <t>GWY017</t>
  </si>
  <si>
    <t>从事公共法律服务管理工作</t>
  </si>
  <si>
    <t>林芝市财政局</t>
  </si>
  <si>
    <t>投资评审中心</t>
  </si>
  <si>
    <t>GWY018</t>
  </si>
  <si>
    <t>从事投资评审工作</t>
  </si>
  <si>
    <t>经济学类、财政学类、金融学类、经济与贸易类、统计学类、工商管理类、电子商务类</t>
  </si>
  <si>
    <t>财务类</t>
  </si>
  <si>
    <t>林芝市人力资源和
社会保障局</t>
  </si>
  <si>
    <t>社会保险服务
中心</t>
  </si>
  <si>
    <t>GWY019</t>
  </si>
  <si>
    <t>从事养老保险、工伤保险等保险经办工作</t>
  </si>
  <si>
    <t>林芝市交通运输局</t>
  </si>
  <si>
    <t>交通工程质量
监督科</t>
  </si>
  <si>
    <t>GWY020</t>
  </si>
  <si>
    <t>从事交通工程质量安全监督工作</t>
  </si>
  <si>
    <t>林芝市应急管理局</t>
  </si>
  <si>
    <t>执法科</t>
  </si>
  <si>
    <t>GWY021</t>
  </si>
  <si>
    <t>从事应急管理综合行政执法工作</t>
  </si>
  <si>
    <t>林芝市地震局</t>
  </si>
  <si>
    <t>地震监测科</t>
  </si>
  <si>
    <t>GWY022</t>
  </si>
  <si>
    <t>从事地震监测相关工作</t>
  </si>
  <si>
    <t>林芝市审计局</t>
  </si>
  <si>
    <t>GWY023</t>
  </si>
  <si>
    <t>从事综合协调、文字材料起草、会务组织等工作</t>
  </si>
  <si>
    <t>具备一定文字功底</t>
  </si>
  <si>
    <t>林芝市外事办公室</t>
  </si>
  <si>
    <t>礼宾和出国管理科</t>
  </si>
  <si>
    <t>GWY024</t>
  </si>
  <si>
    <t>从事英汉翻译工作</t>
  </si>
  <si>
    <t>须取得英语专业四级及以上或大学英语六级或雅思、托福同等水平证书</t>
  </si>
  <si>
    <t>需专业测试</t>
  </si>
  <si>
    <t>林芝市市场监督
管理局</t>
  </si>
  <si>
    <t>食品药品检验所</t>
  </si>
  <si>
    <t>GWY025</t>
  </si>
  <si>
    <t>从事食品、药品、医疗器械、化妆品监督抽验、应急监测等工作</t>
  </si>
  <si>
    <t>食品科学与工程类、药学类、生物技术专业、制药工程专业、医学检验技术专业</t>
  </si>
  <si>
    <t>林芝市统计局</t>
  </si>
  <si>
    <t>计算站</t>
  </si>
  <si>
    <t>GWY026</t>
  </si>
  <si>
    <t>一级主任科员及以下</t>
  </si>
  <si>
    <t>从事统计数据处理、分析、研判与管理等工作</t>
  </si>
  <si>
    <t>林芝市信访局</t>
  </si>
  <si>
    <t>办公室
（政工人事科）</t>
  </si>
  <si>
    <t>GWY027</t>
  </si>
  <si>
    <t>从事财务会计工作</t>
  </si>
  <si>
    <t>从事财务工作两年以上</t>
  </si>
  <si>
    <t>林芝市总工会</t>
  </si>
  <si>
    <t>GWY028</t>
  </si>
  <si>
    <t>从事财务工作一年以上</t>
  </si>
  <si>
    <t>共青团林芝市委员会</t>
  </si>
  <si>
    <t>GWY029</t>
  </si>
  <si>
    <t>从事文稿起草、协调联络等工作</t>
  </si>
  <si>
    <t>林芝市委政研室</t>
  </si>
  <si>
    <t>林芝市改革发展
研究中心</t>
  </si>
  <si>
    <t>SY001</t>
  </si>
  <si>
    <t>事业人员</t>
  </si>
  <si>
    <t>八级管理岗位及以下</t>
  </si>
  <si>
    <t>从事政策法规研究</t>
  </si>
  <si>
    <t>工作强度较大，需经常加班，建议男性报考；具有一定文字功底</t>
  </si>
  <si>
    <t>林芝市数据
应用中心</t>
  </si>
  <si>
    <t>SY002</t>
  </si>
  <si>
    <t>九级管理岗位及以下</t>
  </si>
  <si>
    <t>从事数据统计分析工作</t>
  </si>
  <si>
    <t>熟悉计算机操作</t>
  </si>
  <si>
    <t>林芝市委组织部</t>
  </si>
  <si>
    <t>林芝市人才
服务中心</t>
  </si>
  <si>
    <t>SY003</t>
  </si>
  <si>
    <t>七级管理岗位及以下</t>
  </si>
  <si>
    <t>从事人才服务政策研究、制定、落实等工作</t>
  </si>
  <si>
    <t>林芝市委宣传部</t>
  </si>
  <si>
    <t>林芝市委干部理论教育讲师团</t>
  </si>
  <si>
    <t>SY004</t>
  </si>
  <si>
    <t>从事讲师团办公室管理工作</t>
  </si>
  <si>
    <t>SY005</t>
  </si>
  <si>
    <t>从事讲师团文稿起草、沟通协调等日常工作</t>
  </si>
  <si>
    <t>林芝市委统战部</t>
  </si>
  <si>
    <t>林芝市社会主义
学院</t>
  </si>
  <si>
    <t>SY006</t>
  </si>
  <si>
    <t>从事学院办公室日常工作</t>
  </si>
  <si>
    <t>林芝市社会治安综合治理中心</t>
  </si>
  <si>
    <t>SY007</t>
  </si>
  <si>
    <t>从事综治信息平台运用、管理、维护等工作</t>
  </si>
  <si>
    <t>林芝市委党校</t>
  </si>
  <si>
    <t>林芝市干部休养和教育培训管理服务中心</t>
  </si>
  <si>
    <t>SY008</t>
  </si>
  <si>
    <t>从事林芝干部休养基地运营管理工作</t>
  </si>
  <si>
    <t>具有一定文字功底及沟通协调能力</t>
  </si>
  <si>
    <t>林芝市科技局</t>
  </si>
  <si>
    <t>林芝市国家农业
科技园区管理
中心</t>
  </si>
  <si>
    <t>SY009</t>
  </si>
  <si>
    <t>从事园区管理中心日常事务相关工作</t>
  </si>
  <si>
    <t>林芝市经济和信息化局（林芝市数据管理局）</t>
  </si>
  <si>
    <t>林芝市大数据
中心</t>
  </si>
  <si>
    <t>SY010</t>
  </si>
  <si>
    <t>从事数据中心日常运行管理和信息化相关工作</t>
  </si>
  <si>
    <t>林芝市民政局</t>
  </si>
  <si>
    <t>林芝市殡仪馆</t>
  </si>
  <si>
    <t>SY011</t>
  </si>
  <si>
    <t>从事殡葬改革工作</t>
  </si>
  <si>
    <t>林芝市住房和城乡
建设局</t>
  </si>
  <si>
    <t>林芝市城市规划馆管理中心</t>
  </si>
  <si>
    <t>SY012</t>
  </si>
  <si>
    <t>从事林芝市城市规划馆管理、日常运维和讲解工作</t>
  </si>
  <si>
    <t>形象佳、表达能力强、具有一定文字功底</t>
  </si>
  <si>
    <t>林芝市水利局</t>
  </si>
  <si>
    <t>林芝市重点水利建设项目管理
中心</t>
  </si>
  <si>
    <t>SY013</t>
  </si>
  <si>
    <t>从事水利工程建设组织及专项验收等工作</t>
  </si>
  <si>
    <t>林芝市退役军人
事务局</t>
  </si>
  <si>
    <t>林芝市双拥事业发展中心（烈士陵园管理中心）</t>
  </si>
  <si>
    <t>SY014</t>
  </si>
  <si>
    <t>从事双拥工作及烈士陵园日常管理维护等工作</t>
  </si>
  <si>
    <t>林芝市医疗保障局</t>
  </si>
  <si>
    <t>林芝市基金规划与支付管理中心</t>
  </si>
  <si>
    <t>SY015</t>
  </si>
  <si>
    <t>从事医保经办工作</t>
  </si>
  <si>
    <t>林芝市融媒体中心</t>
  </si>
  <si>
    <t>SY016</t>
  </si>
  <si>
    <t>从事文字材料撰写、党建、党风廉政建设、意识形态等方面工作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</si>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</sst>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8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rgb="FF000000"/>
      <name val="仿宋_GB2312"/>
      <charset val="0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49" applyFont="1" applyFill="1" applyAlignment="1">
      <alignment horizontal="center" vertical="center" wrapText="1"/>
    </xf>
    <xf numFmtId="0" fontId="8" fillId="0" borderId="0" xfId="49" applyFont="1" applyFill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49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49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left" vertical="center" wrapText="1"/>
    </xf>
    <xf numFmtId="0" fontId="16" fillId="0" borderId="1" xfId="49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1" fillId="0" borderId="1" xfId="49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0"/>
  <sheetViews>
    <sheetView tabSelected="1" view="pageBreakPreview" zoomScale="85" zoomScaleNormal="85" workbookViewId="0">
      <selection activeCell="D3" sqref="D3:D4"/>
    </sheetView>
  </sheetViews>
  <sheetFormatPr defaultColWidth="9" defaultRowHeight="14.4"/>
  <cols>
    <col min="1" max="1" width="6.02777777777778" style="12" customWidth="1"/>
    <col min="2" max="2" width="20.9166666666667" style="12" customWidth="1"/>
    <col min="3" max="3" width="17.6759259259259" style="12" customWidth="1"/>
    <col min="4" max="4" width="9.7037037037037" style="13" customWidth="1"/>
    <col min="5" max="5" width="6.76851851851852" style="12" customWidth="1"/>
    <col min="6" max="6" width="14.6296296296296" style="12" customWidth="1"/>
    <col min="7" max="7" width="25.5833333333333" style="14" customWidth="1"/>
    <col min="8" max="8" width="33.1944444444444" style="14" customWidth="1"/>
    <col min="9" max="9" width="23.7685185185185" style="14" customWidth="1"/>
    <col min="10" max="10" width="17.5" style="12" customWidth="1"/>
    <col min="11" max="11" width="5.44444444444444" style="13" customWidth="1"/>
    <col min="12" max="12" width="24.1666666666667" style="15" customWidth="1"/>
    <col min="13" max="13" width="10.1851851851852" style="12" customWidth="1"/>
    <col min="14" max="14" width="8.11111111111111" style="16" customWidth="1"/>
    <col min="15" max="15" width="9" style="16" hidden="1" customWidth="1"/>
    <col min="16" max="16378" width="9" style="16"/>
  </cols>
  <sheetData>
    <row r="1" ht="30" customHeight="1" spans="1:2">
      <c r="A1" s="17" t="s">
        <v>0</v>
      </c>
      <c r="B1" s="17"/>
    </row>
    <row r="2" s="1" customFormat="1" ht="60" customHeight="1" spans="1:14">
      <c r="A2" s="18" t="s">
        <v>1</v>
      </c>
      <c r="B2" s="18"/>
      <c r="C2" s="18"/>
      <c r="D2" s="18"/>
      <c r="E2" s="18"/>
      <c r="F2" s="18"/>
      <c r="G2" s="19"/>
      <c r="H2" s="19"/>
      <c r="I2" s="19"/>
      <c r="J2" s="18"/>
      <c r="K2" s="18"/>
      <c r="L2" s="18"/>
      <c r="M2" s="18"/>
      <c r="N2" s="18"/>
    </row>
    <row r="3" s="2" customFormat="1" ht="29" customHeight="1" spans="1:14">
      <c r="A3" s="20" t="s">
        <v>2</v>
      </c>
      <c r="B3" s="21" t="s">
        <v>3</v>
      </c>
      <c r="C3" s="21" t="s">
        <v>4</v>
      </c>
      <c r="D3" s="21" t="s">
        <v>5</v>
      </c>
      <c r="E3" s="22" t="s">
        <v>6</v>
      </c>
      <c r="F3" s="21" t="s">
        <v>7</v>
      </c>
      <c r="G3" s="20" t="s">
        <v>8</v>
      </c>
      <c r="H3" s="20" t="s">
        <v>9</v>
      </c>
      <c r="I3" s="20" t="s">
        <v>10</v>
      </c>
      <c r="J3" s="20"/>
      <c r="K3" s="20"/>
      <c r="L3" s="20"/>
      <c r="M3" s="23" t="s">
        <v>11</v>
      </c>
      <c r="N3" s="54" t="s">
        <v>12</v>
      </c>
    </row>
    <row r="4" s="2" customFormat="1" ht="34" customHeight="1" spans="1:14">
      <c r="A4" s="20"/>
      <c r="B4" s="21"/>
      <c r="C4" s="21"/>
      <c r="D4" s="21"/>
      <c r="E4" s="23"/>
      <c r="F4" s="21"/>
      <c r="G4" s="20"/>
      <c r="H4" s="20"/>
      <c r="I4" s="23" t="s">
        <v>13</v>
      </c>
      <c r="J4" s="23" t="s">
        <v>14</v>
      </c>
      <c r="K4" s="21" t="s">
        <v>15</v>
      </c>
      <c r="L4" s="23" t="s">
        <v>16</v>
      </c>
      <c r="M4" s="23"/>
      <c r="N4" s="54"/>
    </row>
    <row r="5" s="3" customFormat="1" ht="60" customHeight="1" spans="1:14">
      <c r="A5" s="24">
        <f>MAX($A$3:A4)+1</f>
        <v>1</v>
      </c>
      <c r="B5" s="25" t="s">
        <v>17</v>
      </c>
      <c r="C5" s="25" t="s">
        <v>18</v>
      </c>
      <c r="D5" s="24" t="s">
        <v>19</v>
      </c>
      <c r="E5" s="26">
        <v>1</v>
      </c>
      <c r="F5" s="27" t="s">
        <v>20</v>
      </c>
      <c r="G5" s="28" t="s">
        <v>21</v>
      </c>
      <c r="H5" s="28" t="s">
        <v>22</v>
      </c>
      <c r="I5" s="28" t="s">
        <v>23</v>
      </c>
      <c r="J5" s="27" t="s">
        <v>24</v>
      </c>
      <c r="K5" s="25" t="s">
        <v>25</v>
      </c>
      <c r="L5" s="28" t="s">
        <v>26</v>
      </c>
      <c r="M5" s="55" t="s">
        <v>27</v>
      </c>
      <c r="N5" s="40"/>
    </row>
    <row r="6" s="3" customFormat="1" ht="60" customHeight="1" spans="1:14">
      <c r="A6" s="24">
        <f>MAX($A$3:A5)+1</f>
        <v>2</v>
      </c>
      <c r="B6" s="25" t="s">
        <v>28</v>
      </c>
      <c r="C6" s="25" t="s">
        <v>29</v>
      </c>
      <c r="D6" s="24" t="s">
        <v>30</v>
      </c>
      <c r="E6" s="26">
        <v>1</v>
      </c>
      <c r="F6" s="27" t="s">
        <v>20</v>
      </c>
      <c r="G6" s="28" t="s">
        <v>21</v>
      </c>
      <c r="H6" s="28" t="s">
        <v>31</v>
      </c>
      <c r="I6" s="28" t="s">
        <v>23</v>
      </c>
      <c r="J6" s="27" t="s">
        <v>24</v>
      </c>
      <c r="K6" s="25" t="s">
        <v>25</v>
      </c>
      <c r="L6" s="28" t="s">
        <v>26</v>
      </c>
      <c r="M6" s="55" t="s">
        <v>27</v>
      </c>
      <c r="N6" s="56"/>
    </row>
    <row r="7" s="3" customFormat="1" ht="60" customHeight="1" spans="1:14">
      <c r="A7" s="24">
        <f>MAX($A$3:A6)+1</f>
        <v>3</v>
      </c>
      <c r="B7" s="25" t="s">
        <v>32</v>
      </c>
      <c r="C7" s="27" t="s">
        <v>33</v>
      </c>
      <c r="D7" s="24" t="s">
        <v>34</v>
      </c>
      <c r="E7" s="26">
        <v>1</v>
      </c>
      <c r="F7" s="27" t="s">
        <v>35</v>
      </c>
      <c r="G7" s="28" t="s">
        <v>36</v>
      </c>
      <c r="H7" s="28" t="s">
        <v>37</v>
      </c>
      <c r="I7" s="28" t="s">
        <v>23</v>
      </c>
      <c r="J7" s="55" t="s">
        <v>38</v>
      </c>
      <c r="K7" s="25" t="s">
        <v>39</v>
      </c>
      <c r="L7" s="41"/>
      <c r="M7" s="55" t="s">
        <v>27</v>
      </c>
      <c r="N7" s="31"/>
    </row>
    <row r="8" s="4" customFormat="1" ht="60" customHeight="1" spans="1:14">
      <c r="A8" s="24">
        <f>MAX($A$3:A7)+1</f>
        <v>4</v>
      </c>
      <c r="B8" s="29" t="s">
        <v>40</v>
      </c>
      <c r="C8" s="29" t="s">
        <v>41</v>
      </c>
      <c r="D8" s="24" t="s">
        <v>42</v>
      </c>
      <c r="E8" s="24">
        <v>2</v>
      </c>
      <c r="F8" s="27" t="s">
        <v>35</v>
      </c>
      <c r="G8" s="30" t="s">
        <v>21</v>
      </c>
      <c r="H8" s="30" t="s">
        <v>43</v>
      </c>
      <c r="I8" s="30" t="s">
        <v>23</v>
      </c>
      <c r="J8" s="27" t="s">
        <v>24</v>
      </c>
      <c r="K8" s="25" t="s">
        <v>39</v>
      </c>
      <c r="L8" s="30"/>
      <c r="M8" s="27" t="s">
        <v>27</v>
      </c>
      <c r="N8" s="50"/>
    </row>
    <row r="9" s="5" customFormat="1" ht="60" customHeight="1" spans="1:18">
      <c r="A9" s="24">
        <f>MAX($A$3:A8)+1</f>
        <v>5</v>
      </c>
      <c r="B9" s="25" t="s">
        <v>44</v>
      </c>
      <c r="C9" s="27" t="s">
        <v>45</v>
      </c>
      <c r="D9" s="24" t="s">
        <v>46</v>
      </c>
      <c r="E9" s="31">
        <v>1</v>
      </c>
      <c r="F9" s="27" t="s">
        <v>35</v>
      </c>
      <c r="G9" s="28" t="s">
        <v>36</v>
      </c>
      <c r="H9" s="28" t="s">
        <v>47</v>
      </c>
      <c r="I9" s="28" t="s">
        <v>23</v>
      </c>
      <c r="J9" s="55" t="s">
        <v>38</v>
      </c>
      <c r="K9" s="27" t="s">
        <v>25</v>
      </c>
      <c r="L9" s="28" t="s">
        <v>48</v>
      </c>
      <c r="M9" s="55" t="s">
        <v>27</v>
      </c>
      <c r="N9" s="57"/>
      <c r="O9" s="4"/>
      <c r="P9" s="4"/>
      <c r="Q9" s="4"/>
      <c r="R9" s="4"/>
    </row>
    <row r="10" s="5" customFormat="1" ht="60" customHeight="1" spans="1:18">
      <c r="A10" s="24"/>
      <c r="B10" s="31"/>
      <c r="C10" s="27" t="s">
        <v>49</v>
      </c>
      <c r="D10" s="24" t="s">
        <v>50</v>
      </c>
      <c r="E10" s="31">
        <v>1</v>
      </c>
      <c r="F10" s="27" t="s">
        <v>35</v>
      </c>
      <c r="G10" s="28" t="s">
        <v>51</v>
      </c>
      <c r="H10" s="28" t="s">
        <v>47</v>
      </c>
      <c r="I10" s="28" t="s">
        <v>23</v>
      </c>
      <c r="J10" s="55" t="s">
        <v>38</v>
      </c>
      <c r="K10" s="27" t="s">
        <v>25</v>
      </c>
      <c r="L10" s="28" t="s">
        <v>48</v>
      </c>
      <c r="M10" s="55" t="s">
        <v>27</v>
      </c>
      <c r="N10" s="57"/>
      <c r="O10" s="4"/>
      <c r="P10" s="4"/>
      <c r="Q10" s="4"/>
      <c r="R10" s="4"/>
    </row>
    <row r="11" s="5" customFormat="1" ht="60" customHeight="1" spans="1:18">
      <c r="A11" s="32">
        <f>MAX($A$3:A10)+1</f>
        <v>6</v>
      </c>
      <c r="B11" s="33" t="s">
        <v>52</v>
      </c>
      <c r="C11" s="27" t="s">
        <v>53</v>
      </c>
      <c r="D11" s="24" t="s">
        <v>54</v>
      </c>
      <c r="E11" s="31">
        <v>1</v>
      </c>
      <c r="F11" s="27" t="s">
        <v>35</v>
      </c>
      <c r="G11" s="28" t="s">
        <v>51</v>
      </c>
      <c r="H11" s="28" t="s">
        <v>55</v>
      </c>
      <c r="I11" s="28" t="s">
        <v>23</v>
      </c>
      <c r="J11" s="55" t="s">
        <v>38</v>
      </c>
      <c r="K11" s="27" t="s">
        <v>25</v>
      </c>
      <c r="L11" s="58"/>
      <c r="M11" s="55" t="s">
        <v>27</v>
      </c>
      <c r="N11" s="59"/>
      <c r="O11" s="4"/>
      <c r="P11" s="4"/>
      <c r="Q11" s="4"/>
      <c r="R11" s="4"/>
    </row>
    <row r="12" s="4" customFormat="1" ht="60" customHeight="1" spans="1:14">
      <c r="A12" s="34"/>
      <c r="B12" s="35"/>
      <c r="C12" s="27" t="s">
        <v>56</v>
      </c>
      <c r="D12" s="24" t="s">
        <v>57</v>
      </c>
      <c r="E12" s="31">
        <v>1</v>
      </c>
      <c r="F12" s="27" t="s">
        <v>35</v>
      </c>
      <c r="G12" s="28" t="s">
        <v>36</v>
      </c>
      <c r="H12" s="28" t="s">
        <v>55</v>
      </c>
      <c r="I12" s="28" t="s">
        <v>23</v>
      </c>
      <c r="J12" s="27" t="s">
        <v>38</v>
      </c>
      <c r="K12" s="25" t="s">
        <v>25</v>
      </c>
      <c r="L12" s="41" t="s">
        <v>58</v>
      </c>
      <c r="M12" s="27" t="s">
        <v>27</v>
      </c>
      <c r="N12" s="59"/>
    </row>
    <row r="13" s="6" customFormat="1" ht="60" customHeight="1" spans="1:14">
      <c r="A13" s="24">
        <f>MAX($A$3:A12)+1</f>
        <v>7</v>
      </c>
      <c r="B13" s="36" t="s">
        <v>59</v>
      </c>
      <c r="C13" s="27" t="s">
        <v>60</v>
      </c>
      <c r="D13" s="24" t="s">
        <v>61</v>
      </c>
      <c r="E13" s="37">
        <v>1</v>
      </c>
      <c r="F13" s="27" t="s">
        <v>35</v>
      </c>
      <c r="G13" s="28" t="s">
        <v>62</v>
      </c>
      <c r="H13" s="28" t="s">
        <v>63</v>
      </c>
      <c r="I13" s="40" t="s">
        <v>23</v>
      </c>
      <c r="J13" s="55" t="s">
        <v>38</v>
      </c>
      <c r="K13" s="27" t="s">
        <v>25</v>
      </c>
      <c r="L13" s="41" t="s">
        <v>64</v>
      </c>
      <c r="M13" s="55" t="s">
        <v>27</v>
      </c>
      <c r="N13" s="40"/>
    </row>
    <row r="14" s="4" customFormat="1" ht="60" customHeight="1" spans="1:14">
      <c r="A14" s="24">
        <f>MAX($A$3:A13)+1</f>
        <v>8</v>
      </c>
      <c r="B14" s="25" t="s">
        <v>65</v>
      </c>
      <c r="C14" s="27" t="s">
        <v>66</v>
      </c>
      <c r="D14" s="24" t="s">
        <v>67</v>
      </c>
      <c r="E14" s="31">
        <v>2</v>
      </c>
      <c r="F14" s="27" t="s">
        <v>35</v>
      </c>
      <c r="G14" s="28" t="s">
        <v>51</v>
      </c>
      <c r="H14" s="28" t="s">
        <v>68</v>
      </c>
      <c r="I14" s="28" t="s">
        <v>23</v>
      </c>
      <c r="J14" s="27" t="s">
        <v>38</v>
      </c>
      <c r="K14" s="27" t="s">
        <v>25</v>
      </c>
      <c r="L14" s="41" t="s">
        <v>69</v>
      </c>
      <c r="M14" s="27" t="s">
        <v>27</v>
      </c>
      <c r="N14" s="57"/>
    </row>
    <row r="15" s="7" customFormat="1" ht="60" customHeight="1" spans="1:14">
      <c r="A15" s="32">
        <f>MAX($A$3:A14)+1</f>
        <v>9</v>
      </c>
      <c r="B15" s="33" t="s">
        <v>70</v>
      </c>
      <c r="C15" s="27" t="s">
        <v>71</v>
      </c>
      <c r="D15" s="24" t="s">
        <v>72</v>
      </c>
      <c r="E15" s="31">
        <v>1</v>
      </c>
      <c r="F15" s="27" t="s">
        <v>35</v>
      </c>
      <c r="G15" s="28" t="s">
        <v>73</v>
      </c>
      <c r="H15" s="28" t="s">
        <v>74</v>
      </c>
      <c r="I15" s="28" t="s">
        <v>75</v>
      </c>
      <c r="J15" s="27" t="s">
        <v>38</v>
      </c>
      <c r="K15" s="27" t="s">
        <v>25</v>
      </c>
      <c r="L15" s="41" t="s">
        <v>76</v>
      </c>
      <c r="M15" s="27" t="s">
        <v>27</v>
      </c>
      <c r="N15" s="57"/>
    </row>
    <row r="16" s="7" customFormat="1" ht="60" customHeight="1" spans="1:14">
      <c r="A16" s="34"/>
      <c r="B16" s="35"/>
      <c r="C16" s="27" t="s">
        <v>77</v>
      </c>
      <c r="D16" s="24" t="s">
        <v>78</v>
      </c>
      <c r="E16" s="31">
        <v>1</v>
      </c>
      <c r="F16" s="27" t="s">
        <v>35</v>
      </c>
      <c r="G16" s="28" t="s">
        <v>73</v>
      </c>
      <c r="H16" s="28" t="s">
        <v>74</v>
      </c>
      <c r="I16" s="28" t="s">
        <v>75</v>
      </c>
      <c r="J16" s="27" t="s">
        <v>38</v>
      </c>
      <c r="K16" s="27" t="s">
        <v>25</v>
      </c>
      <c r="L16" s="41" t="s">
        <v>76</v>
      </c>
      <c r="M16" s="27" t="s">
        <v>27</v>
      </c>
      <c r="N16" s="57"/>
    </row>
    <row r="17" s="3" customFormat="1" ht="60" customHeight="1" spans="1:14">
      <c r="A17" s="24">
        <f>MAX($A$3:A15)+1</f>
        <v>10</v>
      </c>
      <c r="B17" s="25" t="s">
        <v>79</v>
      </c>
      <c r="C17" s="27" t="s">
        <v>33</v>
      </c>
      <c r="D17" s="24" t="s">
        <v>80</v>
      </c>
      <c r="E17" s="31">
        <v>1</v>
      </c>
      <c r="F17" s="27" t="s">
        <v>35</v>
      </c>
      <c r="G17" s="28" t="s">
        <v>36</v>
      </c>
      <c r="H17" s="28" t="s">
        <v>81</v>
      </c>
      <c r="I17" s="28" t="s">
        <v>23</v>
      </c>
      <c r="J17" s="55" t="s">
        <v>38</v>
      </c>
      <c r="K17" s="27" t="s">
        <v>25</v>
      </c>
      <c r="L17" s="58"/>
      <c r="M17" s="55" t="s">
        <v>27</v>
      </c>
      <c r="N17" s="60"/>
    </row>
    <row r="18" s="6" customFormat="1" ht="60" customHeight="1" spans="1:14">
      <c r="A18" s="24">
        <f>MAX($A$3:A17)+1</f>
        <v>11</v>
      </c>
      <c r="B18" s="25" t="s">
        <v>82</v>
      </c>
      <c r="C18" s="27" t="s">
        <v>83</v>
      </c>
      <c r="D18" s="24" t="s">
        <v>84</v>
      </c>
      <c r="E18" s="31">
        <v>1</v>
      </c>
      <c r="F18" s="27" t="s">
        <v>20</v>
      </c>
      <c r="G18" s="28" t="s">
        <v>62</v>
      </c>
      <c r="H18" s="28" t="s">
        <v>85</v>
      </c>
      <c r="I18" s="28" t="s">
        <v>23</v>
      </c>
      <c r="J18" s="55" t="s">
        <v>38</v>
      </c>
      <c r="K18" s="25" t="s">
        <v>39</v>
      </c>
      <c r="L18" s="58"/>
      <c r="M18" s="55" t="s">
        <v>27</v>
      </c>
      <c r="N18" s="56"/>
    </row>
    <row r="19" s="6" customFormat="1" ht="60" customHeight="1" spans="1:14">
      <c r="A19" s="24"/>
      <c r="B19" s="25"/>
      <c r="C19" s="27" t="s">
        <v>86</v>
      </c>
      <c r="D19" s="24" t="s">
        <v>87</v>
      </c>
      <c r="E19" s="31">
        <v>1</v>
      </c>
      <c r="F19" s="27" t="s">
        <v>20</v>
      </c>
      <c r="G19" s="28" t="s">
        <v>36</v>
      </c>
      <c r="H19" s="28" t="s">
        <v>88</v>
      </c>
      <c r="I19" s="28" t="s">
        <v>23</v>
      </c>
      <c r="J19" s="55" t="s">
        <v>38</v>
      </c>
      <c r="K19" s="25" t="s">
        <v>39</v>
      </c>
      <c r="L19" s="58"/>
      <c r="M19" s="55" t="s">
        <v>27</v>
      </c>
      <c r="N19" s="56"/>
    </row>
    <row r="20" s="3" customFormat="1" ht="60" customHeight="1" spans="1:14">
      <c r="A20" s="24">
        <f>MAX($A$3:A19)+1</f>
        <v>12</v>
      </c>
      <c r="B20" s="25" t="s">
        <v>89</v>
      </c>
      <c r="C20" s="27" t="s">
        <v>90</v>
      </c>
      <c r="D20" s="24" t="s">
        <v>91</v>
      </c>
      <c r="E20" s="31">
        <v>1</v>
      </c>
      <c r="F20" s="27" t="s">
        <v>35</v>
      </c>
      <c r="G20" s="28" t="s">
        <v>51</v>
      </c>
      <c r="H20" s="28" t="s">
        <v>92</v>
      </c>
      <c r="I20" s="28" t="s">
        <v>23</v>
      </c>
      <c r="J20" s="25" t="s">
        <v>24</v>
      </c>
      <c r="K20" s="25" t="s">
        <v>39</v>
      </c>
      <c r="L20" s="41" t="s">
        <v>93</v>
      </c>
      <c r="M20" s="55" t="s">
        <v>27</v>
      </c>
      <c r="N20" s="25"/>
    </row>
    <row r="21" s="3" customFormat="1" ht="60" customHeight="1" spans="1:14">
      <c r="A21" s="24"/>
      <c r="B21" s="25"/>
      <c r="C21" s="27" t="s">
        <v>94</v>
      </c>
      <c r="D21" s="24" t="s">
        <v>95</v>
      </c>
      <c r="E21" s="31">
        <v>1</v>
      </c>
      <c r="F21" s="27" t="s">
        <v>35</v>
      </c>
      <c r="G21" s="28" t="s">
        <v>21</v>
      </c>
      <c r="H21" s="28" t="s">
        <v>96</v>
      </c>
      <c r="I21" s="28" t="s">
        <v>23</v>
      </c>
      <c r="J21" s="25" t="s">
        <v>24</v>
      </c>
      <c r="K21" s="25" t="s">
        <v>39</v>
      </c>
      <c r="L21" s="41" t="s">
        <v>93</v>
      </c>
      <c r="M21" s="55" t="s">
        <v>27</v>
      </c>
      <c r="N21" s="25"/>
    </row>
    <row r="22" s="4" customFormat="1" ht="67" customHeight="1" spans="1:14">
      <c r="A22" s="24">
        <f>MAX($A$3:A21)+1</f>
        <v>13</v>
      </c>
      <c r="B22" s="25" t="s">
        <v>97</v>
      </c>
      <c r="C22" s="27" t="s">
        <v>98</v>
      </c>
      <c r="D22" s="24" t="s">
        <v>99</v>
      </c>
      <c r="E22" s="31">
        <v>1</v>
      </c>
      <c r="F22" s="27" t="s">
        <v>20</v>
      </c>
      <c r="G22" s="38" t="s">
        <v>21</v>
      </c>
      <c r="H22" s="28" t="s">
        <v>100</v>
      </c>
      <c r="I22" s="28" t="s">
        <v>101</v>
      </c>
      <c r="J22" s="27" t="s">
        <v>38</v>
      </c>
      <c r="K22" s="25" t="s">
        <v>39</v>
      </c>
      <c r="L22" s="58"/>
      <c r="M22" s="25" t="s">
        <v>102</v>
      </c>
      <c r="N22" s="59"/>
    </row>
    <row r="23" s="3" customFormat="1" ht="60" customHeight="1" spans="1:14">
      <c r="A23" s="24">
        <f>MAX($A$3:A22)+1</f>
        <v>14</v>
      </c>
      <c r="B23" s="25" t="s">
        <v>103</v>
      </c>
      <c r="C23" s="27" t="s">
        <v>104</v>
      </c>
      <c r="D23" s="24" t="s">
        <v>105</v>
      </c>
      <c r="E23" s="31">
        <v>1</v>
      </c>
      <c r="F23" s="27" t="s">
        <v>20</v>
      </c>
      <c r="G23" s="28" t="s">
        <v>62</v>
      </c>
      <c r="H23" s="28" t="s">
        <v>106</v>
      </c>
      <c r="I23" s="28" t="s">
        <v>23</v>
      </c>
      <c r="J23" s="55" t="s">
        <v>38</v>
      </c>
      <c r="K23" s="25" t="s">
        <v>39</v>
      </c>
      <c r="L23" s="58"/>
      <c r="M23" s="55" t="s">
        <v>27</v>
      </c>
      <c r="N23" s="60"/>
    </row>
    <row r="24" s="6" customFormat="1" ht="60" customHeight="1" spans="1:14">
      <c r="A24" s="24">
        <f>MAX($A$3:A23)+1</f>
        <v>15</v>
      </c>
      <c r="B24" s="39" t="s">
        <v>107</v>
      </c>
      <c r="C24" s="39" t="s">
        <v>108</v>
      </c>
      <c r="D24" s="24" t="s">
        <v>109</v>
      </c>
      <c r="E24" s="31">
        <v>1</v>
      </c>
      <c r="F24" s="39" t="s">
        <v>35</v>
      </c>
      <c r="G24" s="40" t="s">
        <v>36</v>
      </c>
      <c r="H24" s="40" t="s">
        <v>110</v>
      </c>
      <c r="I24" s="28" t="s">
        <v>23</v>
      </c>
      <c r="J24" s="55" t="s">
        <v>38</v>
      </c>
      <c r="K24" s="25" t="s">
        <v>39</v>
      </c>
      <c r="L24" s="61"/>
      <c r="M24" s="55" t="s">
        <v>27</v>
      </c>
      <c r="N24" s="37"/>
    </row>
    <row r="25" s="3" customFormat="1" ht="60" customHeight="1" spans="1:14">
      <c r="A25" s="24">
        <f>MAX($A$3:A24)+1</f>
        <v>16</v>
      </c>
      <c r="B25" s="25" t="s">
        <v>111</v>
      </c>
      <c r="C25" s="27" t="s">
        <v>112</v>
      </c>
      <c r="D25" s="24" t="s">
        <v>113</v>
      </c>
      <c r="E25" s="31">
        <v>2</v>
      </c>
      <c r="F25" s="27" t="s">
        <v>35</v>
      </c>
      <c r="G25" s="28" t="s">
        <v>62</v>
      </c>
      <c r="H25" s="28" t="s">
        <v>114</v>
      </c>
      <c r="I25" s="28" t="s">
        <v>23</v>
      </c>
      <c r="J25" s="25" t="s">
        <v>24</v>
      </c>
      <c r="K25" s="25" t="s">
        <v>39</v>
      </c>
      <c r="L25" s="41"/>
      <c r="M25" s="55" t="s">
        <v>27</v>
      </c>
      <c r="N25" s="60"/>
    </row>
    <row r="26" s="8" customFormat="1" ht="60" customHeight="1" spans="1:14">
      <c r="A26" s="24">
        <f>MAX($A$3:A25)+1</f>
        <v>17</v>
      </c>
      <c r="B26" s="25" t="s">
        <v>115</v>
      </c>
      <c r="C26" s="25" t="s">
        <v>116</v>
      </c>
      <c r="D26" s="24" t="s">
        <v>117</v>
      </c>
      <c r="E26" s="31">
        <v>1</v>
      </c>
      <c r="F26" s="25" t="s">
        <v>20</v>
      </c>
      <c r="G26" s="41" t="s">
        <v>21</v>
      </c>
      <c r="H26" s="41" t="s">
        <v>118</v>
      </c>
      <c r="I26" s="41" t="s">
        <v>23</v>
      </c>
      <c r="J26" s="25" t="s">
        <v>24</v>
      </c>
      <c r="K26" s="25" t="s">
        <v>39</v>
      </c>
      <c r="L26" s="41"/>
      <c r="M26" s="55" t="s">
        <v>27</v>
      </c>
      <c r="N26" s="25"/>
    </row>
    <row r="27" s="9" customFormat="1" ht="60" customHeight="1" spans="1:14">
      <c r="A27" s="24">
        <f>MAX($A$3:A26)+1</f>
        <v>18</v>
      </c>
      <c r="B27" s="25" t="s">
        <v>119</v>
      </c>
      <c r="C27" s="27" t="s">
        <v>33</v>
      </c>
      <c r="D27" s="24" t="s">
        <v>120</v>
      </c>
      <c r="E27" s="31">
        <v>1</v>
      </c>
      <c r="F27" s="25" t="s">
        <v>35</v>
      </c>
      <c r="G27" s="41" t="s">
        <v>36</v>
      </c>
      <c r="H27" s="41" t="s">
        <v>121</v>
      </c>
      <c r="I27" s="41" t="s">
        <v>23</v>
      </c>
      <c r="J27" s="55" t="s">
        <v>38</v>
      </c>
      <c r="K27" s="27" t="s">
        <v>25</v>
      </c>
      <c r="L27" s="41" t="s">
        <v>122</v>
      </c>
      <c r="M27" s="55" t="s">
        <v>27</v>
      </c>
      <c r="N27" s="25"/>
    </row>
    <row r="28" s="3" customFormat="1" ht="60" customHeight="1" spans="1:14">
      <c r="A28" s="24">
        <f>MAX($A$3:A27)+1</f>
        <v>19</v>
      </c>
      <c r="B28" s="25" t="s">
        <v>123</v>
      </c>
      <c r="C28" s="27" t="s">
        <v>124</v>
      </c>
      <c r="D28" s="24" t="s">
        <v>125</v>
      </c>
      <c r="E28" s="31">
        <v>1</v>
      </c>
      <c r="F28" s="27" t="s">
        <v>35</v>
      </c>
      <c r="G28" s="41" t="s">
        <v>21</v>
      </c>
      <c r="H28" s="28" t="s">
        <v>126</v>
      </c>
      <c r="I28" s="41" t="s">
        <v>23</v>
      </c>
      <c r="J28" s="55" t="s">
        <v>38</v>
      </c>
      <c r="K28" s="25" t="s">
        <v>39</v>
      </c>
      <c r="L28" s="41" t="s">
        <v>127</v>
      </c>
      <c r="M28" s="55" t="s">
        <v>27</v>
      </c>
      <c r="N28" s="39" t="s">
        <v>128</v>
      </c>
    </row>
    <row r="29" s="6" customFormat="1" ht="67" customHeight="1" spans="1:14">
      <c r="A29" s="24">
        <f>MAX($A$3:A28)+1</f>
        <v>20</v>
      </c>
      <c r="B29" s="25" t="s">
        <v>129</v>
      </c>
      <c r="C29" s="27" t="s">
        <v>130</v>
      </c>
      <c r="D29" s="24" t="s">
        <v>131</v>
      </c>
      <c r="E29" s="31">
        <v>1</v>
      </c>
      <c r="F29" s="27" t="s">
        <v>20</v>
      </c>
      <c r="G29" s="28" t="s">
        <v>36</v>
      </c>
      <c r="H29" s="28" t="s">
        <v>132</v>
      </c>
      <c r="I29" s="28" t="s">
        <v>133</v>
      </c>
      <c r="J29" s="55" t="s">
        <v>38</v>
      </c>
      <c r="K29" s="25" t="s">
        <v>39</v>
      </c>
      <c r="L29" s="58"/>
      <c r="M29" s="55" t="s">
        <v>27</v>
      </c>
      <c r="N29" s="56"/>
    </row>
    <row r="30" s="3" customFormat="1" ht="60" customHeight="1" spans="1:14">
      <c r="A30" s="24">
        <f>MAX($A$3:A29)+1</f>
        <v>21</v>
      </c>
      <c r="B30" s="25" t="s">
        <v>134</v>
      </c>
      <c r="C30" s="27" t="s">
        <v>135</v>
      </c>
      <c r="D30" s="24" t="s">
        <v>136</v>
      </c>
      <c r="E30" s="31">
        <v>1</v>
      </c>
      <c r="F30" s="27" t="s">
        <v>20</v>
      </c>
      <c r="G30" s="28" t="s">
        <v>137</v>
      </c>
      <c r="H30" s="28" t="s">
        <v>138</v>
      </c>
      <c r="I30" s="28" t="s">
        <v>23</v>
      </c>
      <c r="J30" s="55" t="s">
        <v>38</v>
      </c>
      <c r="K30" s="27" t="s">
        <v>25</v>
      </c>
      <c r="L30" s="41"/>
      <c r="M30" s="55" t="s">
        <v>27</v>
      </c>
      <c r="N30" s="60"/>
    </row>
    <row r="31" s="6" customFormat="1" ht="60" customHeight="1" spans="1:14">
      <c r="A31" s="24">
        <f>MAX($A$3:A30)+1</f>
        <v>22</v>
      </c>
      <c r="B31" s="27" t="s">
        <v>139</v>
      </c>
      <c r="C31" s="27" t="s">
        <v>140</v>
      </c>
      <c r="D31" s="24" t="s">
        <v>141</v>
      </c>
      <c r="E31" s="24">
        <v>1</v>
      </c>
      <c r="F31" s="27" t="s">
        <v>35</v>
      </c>
      <c r="G31" s="28" t="s">
        <v>36</v>
      </c>
      <c r="H31" s="28" t="s">
        <v>142</v>
      </c>
      <c r="I31" s="28" t="s">
        <v>23</v>
      </c>
      <c r="J31" s="27" t="s">
        <v>24</v>
      </c>
      <c r="K31" s="25" t="s">
        <v>39</v>
      </c>
      <c r="L31" s="41" t="s">
        <v>143</v>
      </c>
      <c r="M31" s="27" t="s">
        <v>102</v>
      </c>
      <c r="N31" s="62"/>
    </row>
    <row r="32" s="6" customFormat="1" ht="60" customHeight="1" spans="1:14">
      <c r="A32" s="24">
        <f>MAX($A$3:A31)+1</f>
        <v>23</v>
      </c>
      <c r="B32" s="25" t="s">
        <v>144</v>
      </c>
      <c r="C32" s="27" t="s">
        <v>33</v>
      </c>
      <c r="D32" s="24" t="s">
        <v>145</v>
      </c>
      <c r="E32" s="24">
        <v>1</v>
      </c>
      <c r="F32" s="27" t="s">
        <v>35</v>
      </c>
      <c r="G32" s="42" t="s">
        <v>21</v>
      </c>
      <c r="H32" s="28" t="s">
        <v>142</v>
      </c>
      <c r="I32" s="28" t="s">
        <v>23</v>
      </c>
      <c r="J32" s="55" t="s">
        <v>38</v>
      </c>
      <c r="K32" s="25" t="s">
        <v>39</v>
      </c>
      <c r="L32" s="41" t="s">
        <v>146</v>
      </c>
      <c r="M32" s="27" t="s">
        <v>102</v>
      </c>
      <c r="N32" s="56"/>
    </row>
    <row r="33" s="4" customFormat="1" ht="60" customHeight="1" spans="1:14">
      <c r="A33" s="24">
        <f>MAX($A$3:A32)+1</f>
        <v>24</v>
      </c>
      <c r="B33" s="25" t="s">
        <v>147</v>
      </c>
      <c r="C33" s="27" t="s">
        <v>33</v>
      </c>
      <c r="D33" s="24" t="s">
        <v>148</v>
      </c>
      <c r="E33" s="31">
        <v>1</v>
      </c>
      <c r="F33" s="27" t="s">
        <v>35</v>
      </c>
      <c r="G33" s="28" t="s">
        <v>21</v>
      </c>
      <c r="H33" s="28" t="s">
        <v>149</v>
      </c>
      <c r="I33" s="28" t="s">
        <v>23</v>
      </c>
      <c r="J33" s="27" t="s">
        <v>38</v>
      </c>
      <c r="K33" s="27" t="s">
        <v>25</v>
      </c>
      <c r="L33" s="41" t="s">
        <v>69</v>
      </c>
      <c r="M33" s="27" t="s">
        <v>27</v>
      </c>
      <c r="N33" s="59"/>
    </row>
    <row r="34" s="10" customFormat="1" ht="60" customHeight="1" spans="1:14">
      <c r="A34" s="24">
        <f>MAX($A$3:A33)+1</f>
        <v>25</v>
      </c>
      <c r="B34" s="43" t="s">
        <v>150</v>
      </c>
      <c r="C34" s="44" t="s">
        <v>151</v>
      </c>
      <c r="D34" s="24" t="s">
        <v>152</v>
      </c>
      <c r="E34" s="26">
        <v>1</v>
      </c>
      <c r="F34" s="43" t="s">
        <v>153</v>
      </c>
      <c r="G34" s="45" t="s">
        <v>154</v>
      </c>
      <c r="H34" s="45" t="s">
        <v>155</v>
      </c>
      <c r="I34" s="45" t="s">
        <v>23</v>
      </c>
      <c r="J34" s="43" t="s">
        <v>38</v>
      </c>
      <c r="K34" s="44" t="s">
        <v>25</v>
      </c>
      <c r="L34" s="28" t="s">
        <v>156</v>
      </c>
      <c r="M34" s="63" t="s">
        <v>27</v>
      </c>
      <c r="N34" s="56"/>
    </row>
    <row r="35" ht="60" customHeight="1" spans="1:14">
      <c r="A35" s="24">
        <f>MAX($A$3:A34)+1</f>
        <v>26</v>
      </c>
      <c r="B35" s="44" t="s">
        <v>52</v>
      </c>
      <c r="C35" s="43" t="s">
        <v>157</v>
      </c>
      <c r="D35" s="24" t="s">
        <v>158</v>
      </c>
      <c r="E35" s="31">
        <v>1</v>
      </c>
      <c r="F35" s="43" t="s">
        <v>153</v>
      </c>
      <c r="G35" s="45" t="s">
        <v>159</v>
      </c>
      <c r="H35" s="45" t="s">
        <v>160</v>
      </c>
      <c r="I35" s="45" t="s">
        <v>23</v>
      </c>
      <c r="J35" s="43" t="s">
        <v>38</v>
      </c>
      <c r="K35" s="25" t="s">
        <v>39</v>
      </c>
      <c r="L35" s="46" t="s">
        <v>161</v>
      </c>
      <c r="M35" s="63" t="s">
        <v>27</v>
      </c>
      <c r="N35" s="56"/>
    </row>
    <row r="36" ht="60" customHeight="1" spans="1:14">
      <c r="A36" s="24">
        <f>MAX($A$3:A35)+1</f>
        <v>27</v>
      </c>
      <c r="B36" s="44" t="s">
        <v>162</v>
      </c>
      <c r="C36" s="43" t="s">
        <v>163</v>
      </c>
      <c r="D36" s="24" t="s">
        <v>164</v>
      </c>
      <c r="E36" s="31">
        <v>2</v>
      </c>
      <c r="F36" s="43" t="s">
        <v>153</v>
      </c>
      <c r="G36" s="45" t="s">
        <v>165</v>
      </c>
      <c r="H36" s="45" t="s">
        <v>166</v>
      </c>
      <c r="I36" s="45" t="s">
        <v>23</v>
      </c>
      <c r="J36" s="43" t="s">
        <v>38</v>
      </c>
      <c r="K36" s="43" t="s">
        <v>25</v>
      </c>
      <c r="L36" s="46" t="s">
        <v>69</v>
      </c>
      <c r="M36" s="63" t="s">
        <v>27</v>
      </c>
      <c r="N36" s="56"/>
    </row>
    <row r="37" ht="63" customHeight="1" spans="1:14">
      <c r="A37" s="24">
        <f>MAX($A$3:A36)+1</f>
        <v>28</v>
      </c>
      <c r="B37" s="44" t="s">
        <v>167</v>
      </c>
      <c r="C37" s="44" t="s">
        <v>168</v>
      </c>
      <c r="D37" s="24" t="s">
        <v>169</v>
      </c>
      <c r="E37" s="31">
        <v>1</v>
      </c>
      <c r="F37" s="44" t="s">
        <v>153</v>
      </c>
      <c r="G37" s="46" t="s">
        <v>165</v>
      </c>
      <c r="H37" s="46" t="s">
        <v>170</v>
      </c>
      <c r="I37" s="46" t="s">
        <v>23</v>
      </c>
      <c r="J37" s="44" t="s">
        <v>38</v>
      </c>
      <c r="K37" s="25" t="s">
        <v>39</v>
      </c>
      <c r="L37" s="46"/>
      <c r="M37" s="63" t="s">
        <v>27</v>
      </c>
      <c r="N37" s="64"/>
    </row>
    <row r="38" ht="63" customHeight="1" spans="1:14">
      <c r="A38" s="24"/>
      <c r="B38" s="44"/>
      <c r="C38" s="44" t="s">
        <v>168</v>
      </c>
      <c r="D38" s="24" t="s">
        <v>171</v>
      </c>
      <c r="E38" s="31">
        <v>1</v>
      </c>
      <c r="F38" s="44" t="s">
        <v>153</v>
      </c>
      <c r="G38" s="46" t="s">
        <v>159</v>
      </c>
      <c r="H38" s="46" t="s">
        <v>172</v>
      </c>
      <c r="I38" s="46" t="s">
        <v>23</v>
      </c>
      <c r="J38" s="44" t="s">
        <v>38</v>
      </c>
      <c r="K38" s="25" t="s">
        <v>39</v>
      </c>
      <c r="L38" s="46"/>
      <c r="M38" s="63" t="s">
        <v>27</v>
      </c>
      <c r="N38" s="64"/>
    </row>
    <row r="39" ht="60" customHeight="1" spans="1:14">
      <c r="A39" s="24">
        <f>MAX($A$3:A38)+1</f>
        <v>29</v>
      </c>
      <c r="B39" s="47" t="s">
        <v>173</v>
      </c>
      <c r="C39" s="47" t="s">
        <v>174</v>
      </c>
      <c r="D39" s="24" t="s">
        <v>175</v>
      </c>
      <c r="E39" s="31">
        <v>2</v>
      </c>
      <c r="F39" s="43" t="s">
        <v>153</v>
      </c>
      <c r="G39" s="45" t="s">
        <v>159</v>
      </c>
      <c r="H39" s="45" t="s">
        <v>176</v>
      </c>
      <c r="I39" s="45" t="s">
        <v>23</v>
      </c>
      <c r="J39" s="43" t="s">
        <v>38</v>
      </c>
      <c r="K39" s="25" t="s">
        <v>39</v>
      </c>
      <c r="L39" s="46" t="s">
        <v>69</v>
      </c>
      <c r="M39" s="63" t="s">
        <v>27</v>
      </c>
      <c r="N39" s="56"/>
    </row>
    <row r="40" ht="60" customHeight="1" spans="1:14">
      <c r="A40" s="24">
        <f>MAX($A$3:A39)+1</f>
        <v>30</v>
      </c>
      <c r="B40" s="48" t="s">
        <v>59</v>
      </c>
      <c r="C40" s="43" t="s">
        <v>177</v>
      </c>
      <c r="D40" s="24" t="s">
        <v>178</v>
      </c>
      <c r="E40" s="31">
        <v>1</v>
      </c>
      <c r="F40" s="43" t="s">
        <v>153</v>
      </c>
      <c r="G40" s="46" t="s">
        <v>159</v>
      </c>
      <c r="H40" s="45" t="s">
        <v>179</v>
      </c>
      <c r="I40" s="45" t="s">
        <v>23</v>
      </c>
      <c r="J40" s="43" t="s">
        <v>38</v>
      </c>
      <c r="K40" s="44" t="s">
        <v>25</v>
      </c>
      <c r="L40" s="46" t="s">
        <v>64</v>
      </c>
      <c r="M40" s="63" t="s">
        <v>27</v>
      </c>
      <c r="N40" s="56"/>
    </row>
    <row r="41" ht="60" customHeight="1" spans="1:14">
      <c r="A41" s="24">
        <f>MAX($A$3:A40)+1</f>
        <v>31</v>
      </c>
      <c r="B41" s="44" t="s">
        <v>180</v>
      </c>
      <c r="C41" s="43" t="s">
        <v>181</v>
      </c>
      <c r="D41" s="24" t="s">
        <v>182</v>
      </c>
      <c r="E41" s="44">
        <v>1</v>
      </c>
      <c r="F41" s="44" t="s">
        <v>153</v>
      </c>
      <c r="G41" s="46" t="s">
        <v>165</v>
      </c>
      <c r="H41" s="45" t="s">
        <v>183</v>
      </c>
      <c r="I41" s="45" t="s">
        <v>23</v>
      </c>
      <c r="J41" s="43" t="s">
        <v>38</v>
      </c>
      <c r="K41" s="25" t="s">
        <v>39</v>
      </c>
      <c r="L41" s="46" t="s">
        <v>184</v>
      </c>
      <c r="M41" s="63" t="s">
        <v>27</v>
      </c>
      <c r="N41" s="43"/>
    </row>
    <row r="42" ht="60" customHeight="1" spans="1:14">
      <c r="A42" s="24">
        <f>MAX($A$3:A41)+1</f>
        <v>32</v>
      </c>
      <c r="B42" s="44" t="s">
        <v>185</v>
      </c>
      <c r="C42" s="43" t="s">
        <v>186</v>
      </c>
      <c r="D42" s="24" t="s">
        <v>187</v>
      </c>
      <c r="E42" s="31">
        <v>1</v>
      </c>
      <c r="F42" s="43" t="s">
        <v>153</v>
      </c>
      <c r="G42" s="45" t="s">
        <v>159</v>
      </c>
      <c r="H42" s="45" t="s">
        <v>188</v>
      </c>
      <c r="I42" s="45" t="s">
        <v>23</v>
      </c>
      <c r="J42" s="44" t="s">
        <v>38</v>
      </c>
      <c r="K42" s="25" t="s">
        <v>39</v>
      </c>
      <c r="L42" s="46" t="s">
        <v>184</v>
      </c>
      <c r="M42" s="63" t="s">
        <v>27</v>
      </c>
      <c r="N42" s="56"/>
    </row>
    <row r="43" ht="60" customHeight="1" spans="1:14">
      <c r="A43" s="24">
        <f>MAX($A$3:A42)+1</f>
        <v>33</v>
      </c>
      <c r="B43" s="44" t="s">
        <v>189</v>
      </c>
      <c r="C43" s="43" t="s">
        <v>190</v>
      </c>
      <c r="D43" s="24" t="s">
        <v>191</v>
      </c>
      <c r="E43" s="31">
        <v>3</v>
      </c>
      <c r="F43" s="43" t="s">
        <v>153</v>
      </c>
      <c r="G43" s="45" t="s">
        <v>154</v>
      </c>
      <c r="H43" s="45" t="s">
        <v>192</v>
      </c>
      <c r="I43" s="45" t="s">
        <v>23</v>
      </c>
      <c r="J43" s="44" t="s">
        <v>24</v>
      </c>
      <c r="K43" s="25" t="s">
        <v>39</v>
      </c>
      <c r="L43" s="44"/>
      <c r="M43" s="63" t="s">
        <v>27</v>
      </c>
      <c r="N43" s="56"/>
    </row>
    <row r="44" ht="60" customHeight="1" spans="1:14">
      <c r="A44" s="24">
        <f>MAX($A$3:A43)+1</f>
        <v>34</v>
      </c>
      <c r="B44" s="43" t="s">
        <v>193</v>
      </c>
      <c r="C44" s="43" t="s">
        <v>194</v>
      </c>
      <c r="D44" s="24" t="s">
        <v>195</v>
      </c>
      <c r="E44" s="31">
        <v>2</v>
      </c>
      <c r="F44" s="43" t="s">
        <v>153</v>
      </c>
      <c r="G44" s="45" t="s">
        <v>159</v>
      </c>
      <c r="H44" s="45" t="s">
        <v>196</v>
      </c>
      <c r="I44" s="45" t="s">
        <v>23</v>
      </c>
      <c r="J44" s="44" t="s">
        <v>24</v>
      </c>
      <c r="K44" s="25" t="s">
        <v>39</v>
      </c>
      <c r="L44" s="44"/>
      <c r="M44" s="63" t="s">
        <v>27</v>
      </c>
      <c r="N44" s="37"/>
    </row>
    <row r="45" ht="60" customHeight="1" spans="1:14">
      <c r="A45" s="24">
        <f>MAX($A$3:A44)+1</f>
        <v>35</v>
      </c>
      <c r="B45" s="44" t="s">
        <v>197</v>
      </c>
      <c r="C45" s="43" t="s">
        <v>198</v>
      </c>
      <c r="D45" s="24" t="s">
        <v>199</v>
      </c>
      <c r="E45" s="31">
        <v>1</v>
      </c>
      <c r="F45" s="43" t="s">
        <v>153</v>
      </c>
      <c r="G45" s="45" t="s">
        <v>159</v>
      </c>
      <c r="H45" s="45" t="s">
        <v>200</v>
      </c>
      <c r="I45" s="45" t="s">
        <v>23</v>
      </c>
      <c r="J45" s="44" t="s">
        <v>24</v>
      </c>
      <c r="K45" s="25" t="s">
        <v>39</v>
      </c>
      <c r="L45" s="46" t="s">
        <v>201</v>
      </c>
      <c r="M45" s="63" t="s">
        <v>27</v>
      </c>
      <c r="N45" s="57"/>
    </row>
    <row r="46" ht="60" customHeight="1" spans="1:14">
      <c r="A46" s="24">
        <f>MAX($A$3:A45)+1</f>
        <v>36</v>
      </c>
      <c r="B46" s="44" t="s">
        <v>202</v>
      </c>
      <c r="C46" s="43" t="s">
        <v>203</v>
      </c>
      <c r="D46" s="24" t="s">
        <v>204</v>
      </c>
      <c r="E46" s="31">
        <v>1</v>
      </c>
      <c r="F46" s="43" t="s">
        <v>153</v>
      </c>
      <c r="G46" s="45" t="s">
        <v>154</v>
      </c>
      <c r="H46" s="45" t="s">
        <v>205</v>
      </c>
      <c r="I46" s="45" t="s">
        <v>23</v>
      </c>
      <c r="J46" s="43" t="s">
        <v>38</v>
      </c>
      <c r="K46" s="25" t="s">
        <v>39</v>
      </c>
      <c r="L46" s="60"/>
      <c r="M46" s="63" t="s">
        <v>27</v>
      </c>
      <c r="N46" s="56"/>
    </row>
    <row r="47" ht="60" customHeight="1" spans="1:14">
      <c r="A47" s="24">
        <f>MAX($A$3:A46)+1</f>
        <v>37</v>
      </c>
      <c r="B47" s="43" t="s">
        <v>206</v>
      </c>
      <c r="C47" s="43" t="s">
        <v>207</v>
      </c>
      <c r="D47" s="24" t="s">
        <v>208</v>
      </c>
      <c r="E47" s="31">
        <v>1</v>
      </c>
      <c r="F47" s="43" t="s">
        <v>153</v>
      </c>
      <c r="G47" s="45" t="s">
        <v>159</v>
      </c>
      <c r="H47" s="45" t="s">
        <v>209</v>
      </c>
      <c r="I47" s="45" t="s">
        <v>23</v>
      </c>
      <c r="J47" s="44" t="s">
        <v>38</v>
      </c>
      <c r="K47" s="43" t="s">
        <v>25</v>
      </c>
      <c r="L47" s="46" t="s">
        <v>64</v>
      </c>
      <c r="M47" s="63" t="s">
        <v>27</v>
      </c>
      <c r="N47" s="57"/>
    </row>
    <row r="48" ht="60" customHeight="1" spans="1:14">
      <c r="A48" s="24">
        <f>MAX($A$3:A47)+1</f>
        <v>38</v>
      </c>
      <c r="B48" s="44" t="s">
        <v>210</v>
      </c>
      <c r="C48" s="49" t="s">
        <v>211</v>
      </c>
      <c r="D48" s="24" t="s">
        <v>212</v>
      </c>
      <c r="E48" s="50">
        <v>1</v>
      </c>
      <c r="F48" s="43" t="s">
        <v>153</v>
      </c>
      <c r="G48" s="51" t="s">
        <v>159</v>
      </c>
      <c r="H48" s="51" t="s">
        <v>213</v>
      </c>
      <c r="I48" s="51" t="s">
        <v>23</v>
      </c>
      <c r="J48" s="49" t="s">
        <v>24</v>
      </c>
      <c r="K48" s="25" t="s">
        <v>39</v>
      </c>
      <c r="L48" s="51"/>
      <c r="M48" s="63" t="s">
        <v>27</v>
      </c>
      <c r="N48" s="59"/>
    </row>
    <row r="49" ht="60" customHeight="1" spans="1:14">
      <c r="A49" s="24">
        <f>MAX($A$3:A48)+1</f>
        <v>39</v>
      </c>
      <c r="B49" s="44" t="s">
        <v>214</v>
      </c>
      <c r="C49" s="43" t="s">
        <v>140</v>
      </c>
      <c r="D49" s="24" t="s">
        <v>215</v>
      </c>
      <c r="E49" s="24">
        <v>1</v>
      </c>
      <c r="F49" s="43" t="s">
        <v>153</v>
      </c>
      <c r="G49" s="45" t="s">
        <v>159</v>
      </c>
      <c r="H49" s="45" t="s">
        <v>216</v>
      </c>
      <c r="I49" s="45" t="s">
        <v>23</v>
      </c>
      <c r="J49" s="44" t="s">
        <v>38</v>
      </c>
      <c r="K49" s="25" t="s">
        <v>39</v>
      </c>
      <c r="L49" s="45" t="s">
        <v>69</v>
      </c>
      <c r="M49" s="63" t="s">
        <v>27</v>
      </c>
      <c r="N49" s="56"/>
    </row>
    <row r="50" s="11" customFormat="1" ht="40" customHeight="1" spans="1:14">
      <c r="A50" s="52" t="s">
        <v>217</v>
      </c>
      <c r="B50" s="52"/>
      <c r="C50" s="52"/>
      <c r="D50" s="52"/>
      <c r="E50" s="53">
        <v>53</v>
      </c>
      <c r="F50" s="53"/>
      <c r="G50" s="53"/>
      <c r="H50" s="53"/>
      <c r="I50" s="53"/>
      <c r="J50" s="53"/>
      <c r="K50" s="53"/>
      <c r="L50" s="53"/>
      <c r="M50" s="53"/>
      <c r="N50" s="53"/>
    </row>
  </sheetData>
  <mergeCells count="27">
    <mergeCell ref="A1:B1"/>
    <mergeCell ref="A2:N2"/>
    <mergeCell ref="I3:L3"/>
    <mergeCell ref="A50:D50"/>
    <mergeCell ref="F50:N50"/>
    <mergeCell ref="A3:A4"/>
    <mergeCell ref="A9:A10"/>
    <mergeCell ref="A11:A12"/>
    <mergeCell ref="A15:A16"/>
    <mergeCell ref="A18:A19"/>
    <mergeCell ref="A20:A21"/>
    <mergeCell ref="A37:A38"/>
    <mergeCell ref="B3:B4"/>
    <mergeCell ref="B9:B10"/>
    <mergeCell ref="B11:B12"/>
    <mergeCell ref="B15:B16"/>
    <mergeCell ref="B18:B19"/>
    <mergeCell ref="B20:B21"/>
    <mergeCell ref="B37:B38"/>
    <mergeCell ref="C3:C4"/>
    <mergeCell ref="D3:D4"/>
    <mergeCell ref="E3:E4"/>
    <mergeCell ref="F3:F4"/>
    <mergeCell ref="G3:G4"/>
    <mergeCell ref="H3:H4"/>
    <mergeCell ref="M3:M4"/>
    <mergeCell ref="N3:N4"/>
  </mergeCells>
  <pageMargins left="0.354166666666667" right="0.156944444444444" top="0.904861111111111" bottom="0.314583333333333" header="0.708333333333333" footer="0.118055555555556"/>
  <pageSetup paperSize="9" scale="65" fitToHeight="0" orientation="landscape" horizontalDpi="600"/>
  <headerFooter>
    <oddFooter>&amp;C第 &amp;P 页，共 &amp;N 页</oddFooter>
  </headerFooter>
  <rowBreaks count="4" manualBreakCount="4">
    <brk id="14" max="13" man="1"/>
    <brk id="25" max="13" man="1"/>
    <brk id="50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gwyk</dc:creator>
  <cp:lastModifiedBy>万松དཔན་སུང་།</cp:lastModifiedBy>
  <dcterms:created xsi:type="dcterms:W3CDTF">2019-07-07T16:37:00Z</dcterms:created>
  <dcterms:modified xsi:type="dcterms:W3CDTF">2024-08-05T04:01:15Z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ICV">
    <vt:lpwstr>908350DF632FFA3FC6299E66FD9B54E4</vt:lpwstr>
  </property>
</Properties>
</file>