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紧缺学科统计表 (第二次校对) (分组)" sheetId="1" r:id="rId1"/>
  </sheets>
  <definedNames>
    <definedName name="_xlnm._FilterDatabase" localSheetId="0" hidden="1">'紧缺学科统计表 (第二次校对) (分组)'!$A$4:$AL$24</definedName>
    <definedName name="_xlnm.Print_Titles" localSheetId="0">'紧缺学科统计表 (第二次校对) (分组)'!$3:$4</definedName>
  </definedNames>
  <calcPr calcId="144525"/>
</workbook>
</file>

<file path=xl/sharedStrings.xml><?xml version="1.0" encoding="utf-8"?>
<sst xmlns="http://schemas.openxmlformats.org/spreadsheetml/2006/main" count="62" uniqueCount="57">
  <si>
    <t>附件1</t>
  </si>
  <si>
    <t>营山县2024年部分县城学校公开考调教师岗位及名额一览表</t>
  </si>
  <si>
    <t>序号</t>
  </si>
  <si>
    <t xml:space="preserve">                   岗位及
                       名额
设岗学校   </t>
  </si>
  <si>
    <t>合计</t>
  </si>
  <si>
    <t>小计</t>
  </si>
  <si>
    <t>小学语文（一）</t>
  </si>
  <si>
    <t>小学语文（二）</t>
  </si>
  <si>
    <t>小学语文（三）</t>
  </si>
  <si>
    <t>小学数学（一）</t>
  </si>
  <si>
    <t>小学数学（二）</t>
  </si>
  <si>
    <t>小学数学（三）</t>
  </si>
  <si>
    <t>小学英语</t>
  </si>
  <si>
    <t>小学音乐</t>
  </si>
  <si>
    <t>小学体育</t>
  </si>
  <si>
    <t>初中语文</t>
  </si>
  <si>
    <t>初中数学（一）</t>
  </si>
  <si>
    <t>初中数学（二）</t>
  </si>
  <si>
    <t>初中英语</t>
  </si>
  <si>
    <t>初中体育</t>
  </si>
  <si>
    <t>初中物理</t>
  </si>
  <si>
    <t>初中化学</t>
  </si>
  <si>
    <t>初中生物</t>
  </si>
  <si>
    <t>初中地理</t>
  </si>
  <si>
    <t>初中政治</t>
  </si>
  <si>
    <t>初中历史</t>
  </si>
  <si>
    <t>定向营山二中、小桥中学</t>
  </si>
  <si>
    <t>研训员</t>
  </si>
  <si>
    <t>学前教育</t>
  </si>
  <si>
    <t>中学语文</t>
  </si>
  <si>
    <t>中学数学</t>
  </si>
  <si>
    <t>中学英语</t>
  </si>
  <si>
    <t>中学体育</t>
  </si>
  <si>
    <t>中学物理</t>
  </si>
  <si>
    <t>中学化学</t>
  </si>
  <si>
    <t>中学生物</t>
  </si>
  <si>
    <t>中学政治</t>
  </si>
  <si>
    <t>中学历史</t>
  </si>
  <si>
    <t>营山中学</t>
  </si>
  <si>
    <t>营山二中</t>
  </si>
  <si>
    <t>小桥中学</t>
  </si>
  <si>
    <t>化育中学</t>
  </si>
  <si>
    <t>西城实验中学</t>
  </si>
  <si>
    <t>希望中学</t>
  </si>
  <si>
    <t>云凤小学</t>
  </si>
  <si>
    <t>白塔小学</t>
  </si>
  <si>
    <t>西城实验小学</t>
  </si>
  <si>
    <t>城守一小</t>
  </si>
  <si>
    <t>红光小学</t>
  </si>
  <si>
    <t>芙蓉小学</t>
  </si>
  <si>
    <t>希望小学</t>
  </si>
  <si>
    <t>行知小学</t>
  </si>
  <si>
    <t>城北实验学校</t>
  </si>
  <si>
    <t>城南一小</t>
  </si>
  <si>
    <t>实验幼儿园</t>
  </si>
  <si>
    <t>机关幼儿园</t>
  </si>
  <si>
    <t>教师进修校</t>
  </si>
</sst>
</file>

<file path=xl/styles.xml><?xml version="1.0" encoding="utf-8"?>
<styleSheet xmlns="http://schemas.openxmlformats.org/spreadsheetml/2006/main">
  <numFmts count="5">
    <numFmt numFmtId="176" formatCode="_([$€-2]* #,##0.00_);_([$€-2]* \(#,##0.00\);_([$€-2]* &quot;-&quot;??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方正小标宋_GBK"/>
      <charset val="134"/>
    </font>
    <font>
      <b/>
      <sz val="10"/>
      <color theme="1"/>
      <name val="方正小标宋_GBK"/>
      <charset val="134"/>
    </font>
    <font>
      <b/>
      <sz val="10"/>
      <name val="方正小标宋_GBK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0" borderId="9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tabSelected="1" workbookViewId="0">
      <pane ySplit="2670" topLeftCell="A1" activePane="bottomLeft"/>
      <selection/>
      <selection pane="bottomLeft" activeCell="X9" sqref="X9"/>
    </sheetView>
  </sheetViews>
  <sheetFormatPr defaultColWidth="9" defaultRowHeight="14.25"/>
  <cols>
    <col min="1" max="1" width="5" style="1" customWidth="1"/>
    <col min="2" max="2" width="16" style="1" customWidth="1"/>
    <col min="3" max="3" width="6.75" style="1" customWidth="1"/>
    <col min="4" max="38" width="4.5" style="1" customWidth="1"/>
    <col min="39" max="16384" width="9" style="1"/>
  </cols>
  <sheetData>
    <row r="1" ht="19" customHeight="1" spans="1:2">
      <c r="A1" s="2" t="s">
        <v>0</v>
      </c>
      <c r="B1" s="3"/>
    </row>
    <row r="2" ht="27" customHeight="1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24" customHeight="1" spans="1:38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5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22" t="s">
        <v>26</v>
      </c>
      <c r="AA3" s="23"/>
      <c r="AB3" s="23"/>
      <c r="AC3" s="23"/>
      <c r="AD3" s="23"/>
      <c r="AE3" s="23"/>
      <c r="AF3" s="23"/>
      <c r="AG3" s="24"/>
      <c r="AH3" s="22" t="s">
        <v>27</v>
      </c>
      <c r="AI3" s="23"/>
      <c r="AJ3" s="23"/>
      <c r="AK3" s="24"/>
      <c r="AL3" s="25" t="s">
        <v>28</v>
      </c>
    </row>
    <row r="4" ht="57" customHeight="1" spans="1:38">
      <c r="A4" s="5"/>
      <c r="B4" s="9"/>
      <c r="C4" s="7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7" t="s">
        <v>5</v>
      </c>
      <c r="AA4" s="7" t="s">
        <v>29</v>
      </c>
      <c r="AB4" s="7" t="s">
        <v>30</v>
      </c>
      <c r="AC4" s="7" t="s">
        <v>31</v>
      </c>
      <c r="AD4" s="7" t="s">
        <v>32</v>
      </c>
      <c r="AE4" s="7" t="s">
        <v>33</v>
      </c>
      <c r="AF4" s="7" t="s">
        <v>34</v>
      </c>
      <c r="AG4" s="7" t="s">
        <v>35</v>
      </c>
      <c r="AH4" s="7" t="s">
        <v>5</v>
      </c>
      <c r="AI4" s="7" t="s">
        <v>36</v>
      </c>
      <c r="AJ4" s="7" t="s">
        <v>37</v>
      </c>
      <c r="AK4" s="7" t="s">
        <v>33</v>
      </c>
      <c r="AL4" s="26"/>
    </row>
    <row r="5" ht="28" customHeight="1" spans="1:38">
      <c r="A5" s="11"/>
      <c r="B5" s="12" t="s">
        <v>4</v>
      </c>
      <c r="C5" s="13">
        <f t="shared" ref="C5:AO5" si="0">SUM(C6:C24)</f>
        <v>120</v>
      </c>
      <c r="D5" s="13">
        <f t="shared" si="0"/>
        <v>57</v>
      </c>
      <c r="E5" s="13">
        <f t="shared" si="0"/>
        <v>8</v>
      </c>
      <c r="F5" s="13">
        <f t="shared" si="0"/>
        <v>8</v>
      </c>
      <c r="G5" s="13">
        <f t="shared" si="0"/>
        <v>8</v>
      </c>
      <c r="H5" s="13">
        <f t="shared" si="0"/>
        <v>8</v>
      </c>
      <c r="I5" s="13">
        <f t="shared" si="0"/>
        <v>9</v>
      </c>
      <c r="J5" s="13">
        <f t="shared" si="0"/>
        <v>8</v>
      </c>
      <c r="K5" s="13">
        <f t="shared" si="0"/>
        <v>3</v>
      </c>
      <c r="L5" s="13">
        <f t="shared" si="0"/>
        <v>1</v>
      </c>
      <c r="M5" s="13">
        <f t="shared" si="0"/>
        <v>4</v>
      </c>
      <c r="N5" s="13">
        <f t="shared" si="0"/>
        <v>39</v>
      </c>
      <c r="O5" s="13">
        <f t="shared" si="0"/>
        <v>9</v>
      </c>
      <c r="P5" s="13">
        <f t="shared" si="0"/>
        <v>5</v>
      </c>
      <c r="Q5" s="13">
        <f t="shared" si="0"/>
        <v>6</v>
      </c>
      <c r="R5" s="13">
        <f t="shared" si="0"/>
        <v>5</v>
      </c>
      <c r="S5" s="13">
        <f t="shared" si="0"/>
        <v>2</v>
      </c>
      <c r="T5" s="13">
        <f t="shared" si="0"/>
        <v>3</v>
      </c>
      <c r="U5" s="13">
        <f t="shared" si="0"/>
        <v>3</v>
      </c>
      <c r="V5" s="13">
        <f t="shared" si="0"/>
        <v>2</v>
      </c>
      <c r="W5" s="13">
        <f t="shared" si="0"/>
        <v>2</v>
      </c>
      <c r="X5" s="13">
        <f t="shared" si="0"/>
        <v>1</v>
      </c>
      <c r="Y5" s="13">
        <f t="shared" si="0"/>
        <v>1</v>
      </c>
      <c r="Z5" s="13">
        <f t="shared" si="0"/>
        <v>17</v>
      </c>
      <c r="AA5" s="13">
        <f t="shared" si="0"/>
        <v>2</v>
      </c>
      <c r="AB5" s="13">
        <f t="shared" si="0"/>
        <v>4</v>
      </c>
      <c r="AC5" s="13">
        <f t="shared" si="0"/>
        <v>3</v>
      </c>
      <c r="AD5" s="13">
        <f t="shared" si="0"/>
        <v>1</v>
      </c>
      <c r="AE5" s="13">
        <f t="shared" si="0"/>
        <v>3</v>
      </c>
      <c r="AF5" s="13">
        <f t="shared" si="0"/>
        <v>2</v>
      </c>
      <c r="AG5" s="13">
        <f t="shared" si="0"/>
        <v>2</v>
      </c>
      <c r="AH5" s="13">
        <f t="shared" si="0"/>
        <v>3</v>
      </c>
      <c r="AI5" s="13">
        <f t="shared" si="0"/>
        <v>1</v>
      </c>
      <c r="AJ5" s="13">
        <f t="shared" si="0"/>
        <v>1</v>
      </c>
      <c r="AK5" s="13">
        <f t="shared" si="0"/>
        <v>1</v>
      </c>
      <c r="AL5" s="13">
        <f t="shared" si="0"/>
        <v>4</v>
      </c>
    </row>
    <row r="6" ht="28" customHeight="1" spans="1:38">
      <c r="A6" s="14">
        <v>1</v>
      </c>
      <c r="B6" s="14" t="s">
        <v>38</v>
      </c>
      <c r="C6" s="15">
        <f t="shared" ref="C6:C24" si="1">D6+N6+Z6+AH6+AL6</f>
        <v>5</v>
      </c>
      <c r="D6" s="16">
        <f t="shared" ref="D6:D24" si="2">SUM(E6:M6)</f>
        <v>0</v>
      </c>
      <c r="E6" s="15"/>
      <c r="F6" s="15"/>
      <c r="G6" s="15"/>
      <c r="H6" s="15"/>
      <c r="I6" s="15"/>
      <c r="J6" s="15"/>
      <c r="K6" s="15"/>
      <c r="L6" s="15"/>
      <c r="M6" s="15"/>
      <c r="N6" s="15">
        <f t="shared" ref="N6:N24" si="3">SUM(O6:Y6)</f>
        <v>5</v>
      </c>
      <c r="O6" s="15">
        <v>1</v>
      </c>
      <c r="P6" s="15"/>
      <c r="Q6" s="15">
        <v>1</v>
      </c>
      <c r="R6" s="15">
        <v>1</v>
      </c>
      <c r="S6" s="15"/>
      <c r="T6" s="15">
        <v>1</v>
      </c>
      <c r="U6" s="15"/>
      <c r="V6" s="15"/>
      <c r="W6" s="15"/>
      <c r="X6" s="15"/>
      <c r="Y6" s="15">
        <v>1</v>
      </c>
      <c r="Z6" s="15">
        <f t="shared" ref="Z6:Z24" si="4">SUM(AA6:AG6)</f>
        <v>0</v>
      </c>
      <c r="AA6" s="15"/>
      <c r="AB6" s="15"/>
      <c r="AC6" s="15"/>
      <c r="AD6" s="15"/>
      <c r="AE6" s="15"/>
      <c r="AF6" s="15"/>
      <c r="AG6" s="15"/>
      <c r="AH6" s="15">
        <f t="shared" ref="AH6:AH24" si="5">SUM(AI6:AK6)</f>
        <v>0</v>
      </c>
      <c r="AI6" s="15"/>
      <c r="AJ6" s="15"/>
      <c r="AK6" s="15"/>
      <c r="AL6" s="15"/>
    </row>
    <row r="7" s="1" customFormat="1" ht="28" customHeight="1" spans="1:38">
      <c r="A7" s="14">
        <v>2</v>
      </c>
      <c r="B7" s="17" t="s">
        <v>39</v>
      </c>
      <c r="C7" s="15">
        <f t="shared" si="1"/>
        <v>21</v>
      </c>
      <c r="D7" s="16">
        <f t="shared" si="2"/>
        <v>4</v>
      </c>
      <c r="E7" s="16">
        <v>1</v>
      </c>
      <c r="F7" s="16">
        <v>1</v>
      </c>
      <c r="G7" s="16"/>
      <c r="H7" s="16">
        <v>1</v>
      </c>
      <c r="I7" s="16">
        <v>1</v>
      </c>
      <c r="J7" s="16"/>
      <c r="K7" s="16"/>
      <c r="L7" s="16"/>
      <c r="M7" s="16"/>
      <c r="N7" s="15">
        <f t="shared" si="3"/>
        <v>8</v>
      </c>
      <c r="O7" s="19">
        <v>2</v>
      </c>
      <c r="P7" s="19">
        <v>1</v>
      </c>
      <c r="Q7" s="19">
        <v>1</v>
      </c>
      <c r="R7" s="19">
        <v>1</v>
      </c>
      <c r="S7" s="19"/>
      <c r="T7" s="19"/>
      <c r="U7" s="19">
        <v>1</v>
      </c>
      <c r="V7" s="19">
        <v>1</v>
      </c>
      <c r="W7" s="19"/>
      <c r="X7" s="19">
        <v>1</v>
      </c>
      <c r="Y7" s="19"/>
      <c r="Z7" s="15">
        <f t="shared" si="4"/>
        <v>9</v>
      </c>
      <c r="AA7" s="19">
        <v>1</v>
      </c>
      <c r="AB7" s="19">
        <v>2</v>
      </c>
      <c r="AC7" s="19">
        <v>2</v>
      </c>
      <c r="AD7" s="19">
        <v>1</v>
      </c>
      <c r="AE7" s="19">
        <v>1</v>
      </c>
      <c r="AF7" s="19">
        <v>1</v>
      </c>
      <c r="AG7" s="19">
        <v>1</v>
      </c>
      <c r="AH7" s="15">
        <f t="shared" si="5"/>
        <v>0</v>
      </c>
      <c r="AI7" s="19"/>
      <c r="AJ7" s="19"/>
      <c r="AK7" s="19"/>
      <c r="AL7" s="16"/>
    </row>
    <row r="8" s="1" customFormat="1" ht="28" customHeight="1" spans="1:38">
      <c r="A8" s="14">
        <v>3</v>
      </c>
      <c r="B8" s="17" t="s">
        <v>40</v>
      </c>
      <c r="C8" s="15">
        <f t="shared" si="1"/>
        <v>14</v>
      </c>
      <c r="D8" s="16">
        <f t="shared" si="2"/>
        <v>0</v>
      </c>
      <c r="E8" s="16"/>
      <c r="F8" s="16"/>
      <c r="G8" s="16"/>
      <c r="H8" s="16"/>
      <c r="I8" s="16"/>
      <c r="J8" s="16"/>
      <c r="K8" s="16"/>
      <c r="L8" s="16"/>
      <c r="M8" s="16"/>
      <c r="N8" s="15">
        <f t="shared" si="3"/>
        <v>6</v>
      </c>
      <c r="O8" s="16">
        <v>1</v>
      </c>
      <c r="P8" s="16">
        <v>1</v>
      </c>
      <c r="Q8" s="16"/>
      <c r="R8" s="16">
        <v>1</v>
      </c>
      <c r="S8" s="16"/>
      <c r="T8" s="16">
        <v>1</v>
      </c>
      <c r="U8" s="16">
        <v>1</v>
      </c>
      <c r="V8" s="16">
        <v>1</v>
      </c>
      <c r="W8" s="16"/>
      <c r="X8" s="16"/>
      <c r="Y8" s="16"/>
      <c r="Z8" s="15">
        <f t="shared" si="4"/>
        <v>8</v>
      </c>
      <c r="AA8" s="19">
        <v>1</v>
      </c>
      <c r="AB8" s="19">
        <v>2</v>
      </c>
      <c r="AC8" s="19">
        <v>1</v>
      </c>
      <c r="AD8" s="19"/>
      <c r="AE8" s="19">
        <v>2</v>
      </c>
      <c r="AF8" s="19">
        <v>1</v>
      </c>
      <c r="AG8" s="19">
        <v>1</v>
      </c>
      <c r="AH8" s="15">
        <f t="shared" si="5"/>
        <v>0</v>
      </c>
      <c r="AI8" s="20"/>
      <c r="AJ8" s="20"/>
      <c r="AK8" s="16"/>
      <c r="AL8" s="16"/>
    </row>
    <row r="9" ht="28" customHeight="1" spans="1:38">
      <c r="A9" s="14">
        <v>4</v>
      </c>
      <c r="B9" s="17" t="s">
        <v>41</v>
      </c>
      <c r="C9" s="15">
        <f t="shared" si="1"/>
        <v>6</v>
      </c>
      <c r="D9" s="16">
        <f t="shared" si="2"/>
        <v>0</v>
      </c>
      <c r="E9" s="16"/>
      <c r="F9" s="16"/>
      <c r="G9" s="16"/>
      <c r="H9" s="16"/>
      <c r="I9" s="16"/>
      <c r="J9" s="16"/>
      <c r="K9" s="16"/>
      <c r="L9" s="16"/>
      <c r="M9" s="16"/>
      <c r="N9" s="15">
        <f t="shared" si="3"/>
        <v>6</v>
      </c>
      <c r="O9" s="16">
        <v>3</v>
      </c>
      <c r="P9" s="16">
        <v>1</v>
      </c>
      <c r="Q9" s="16">
        <v>1</v>
      </c>
      <c r="R9" s="16">
        <v>1</v>
      </c>
      <c r="S9" s="16"/>
      <c r="T9" s="16"/>
      <c r="U9" s="16"/>
      <c r="V9" s="16"/>
      <c r="W9" s="16"/>
      <c r="X9" s="16"/>
      <c r="Y9" s="16"/>
      <c r="Z9" s="15">
        <f t="shared" si="4"/>
        <v>0</v>
      </c>
      <c r="AA9" s="16"/>
      <c r="AB9" s="16"/>
      <c r="AC9" s="16"/>
      <c r="AD9" s="16"/>
      <c r="AE9" s="16"/>
      <c r="AF9" s="16"/>
      <c r="AG9" s="16"/>
      <c r="AH9" s="15">
        <f t="shared" si="5"/>
        <v>0</v>
      </c>
      <c r="AI9" s="16"/>
      <c r="AJ9" s="16"/>
      <c r="AK9" s="16"/>
      <c r="AL9" s="16"/>
    </row>
    <row r="10" ht="28" customHeight="1" spans="1:38">
      <c r="A10" s="14">
        <v>5</v>
      </c>
      <c r="B10" s="17" t="s">
        <v>42</v>
      </c>
      <c r="C10" s="15">
        <f t="shared" si="1"/>
        <v>5</v>
      </c>
      <c r="D10" s="16">
        <f t="shared" si="2"/>
        <v>0</v>
      </c>
      <c r="E10" s="16"/>
      <c r="F10" s="16"/>
      <c r="G10" s="16"/>
      <c r="H10" s="16"/>
      <c r="I10" s="16"/>
      <c r="J10" s="16"/>
      <c r="K10" s="16"/>
      <c r="L10" s="16"/>
      <c r="M10" s="16"/>
      <c r="N10" s="15">
        <f t="shared" si="3"/>
        <v>5</v>
      </c>
      <c r="O10" s="16">
        <v>2</v>
      </c>
      <c r="P10" s="16">
        <v>1</v>
      </c>
      <c r="Q10" s="16">
        <v>1</v>
      </c>
      <c r="R10" s="16"/>
      <c r="S10" s="16"/>
      <c r="T10" s="16"/>
      <c r="U10" s="16"/>
      <c r="V10" s="16"/>
      <c r="W10" s="16">
        <v>1</v>
      </c>
      <c r="X10" s="16"/>
      <c r="Y10" s="16"/>
      <c r="Z10" s="15">
        <f t="shared" si="4"/>
        <v>0</v>
      </c>
      <c r="AA10" s="16"/>
      <c r="AB10" s="16"/>
      <c r="AC10" s="16"/>
      <c r="AD10" s="16"/>
      <c r="AE10" s="16"/>
      <c r="AF10" s="16"/>
      <c r="AG10" s="16"/>
      <c r="AH10" s="15">
        <f t="shared" si="5"/>
        <v>0</v>
      </c>
      <c r="AI10" s="16"/>
      <c r="AJ10" s="16"/>
      <c r="AK10" s="16"/>
      <c r="AL10" s="16"/>
    </row>
    <row r="11" ht="28" customHeight="1" spans="1:38">
      <c r="A11" s="14">
        <v>6</v>
      </c>
      <c r="B11" s="17" t="s">
        <v>43</v>
      </c>
      <c r="C11" s="15">
        <f t="shared" si="1"/>
        <v>2</v>
      </c>
      <c r="D11" s="16">
        <f t="shared" si="2"/>
        <v>0</v>
      </c>
      <c r="E11" s="16"/>
      <c r="F11" s="16"/>
      <c r="G11" s="16"/>
      <c r="H11" s="16"/>
      <c r="I11" s="16"/>
      <c r="J11" s="16"/>
      <c r="K11" s="16"/>
      <c r="L11" s="16"/>
      <c r="M11" s="16"/>
      <c r="N11" s="15">
        <f t="shared" si="3"/>
        <v>2</v>
      </c>
      <c r="O11" s="16"/>
      <c r="P11" s="16"/>
      <c r="Q11" s="16"/>
      <c r="R11" s="16"/>
      <c r="S11" s="16">
        <v>1</v>
      </c>
      <c r="T11" s="16"/>
      <c r="U11" s="16"/>
      <c r="V11" s="16"/>
      <c r="W11" s="16">
        <v>1</v>
      </c>
      <c r="X11" s="16"/>
      <c r="Y11" s="16"/>
      <c r="Z11" s="15">
        <f t="shared" si="4"/>
        <v>0</v>
      </c>
      <c r="AA11" s="16"/>
      <c r="AB11" s="16"/>
      <c r="AC11" s="16"/>
      <c r="AD11" s="16"/>
      <c r="AE11" s="16"/>
      <c r="AF11" s="16"/>
      <c r="AG11" s="16"/>
      <c r="AH11" s="15">
        <f t="shared" si="5"/>
        <v>0</v>
      </c>
      <c r="AI11" s="16"/>
      <c r="AJ11" s="16"/>
      <c r="AK11" s="16"/>
      <c r="AL11" s="16"/>
    </row>
    <row r="12" ht="28" customHeight="1" spans="1:38">
      <c r="A12" s="14">
        <v>7</v>
      </c>
      <c r="B12" s="17" t="s">
        <v>44</v>
      </c>
      <c r="C12" s="15">
        <f t="shared" si="1"/>
        <v>8</v>
      </c>
      <c r="D12" s="16">
        <f t="shared" si="2"/>
        <v>8</v>
      </c>
      <c r="E12" s="16"/>
      <c r="F12" s="16">
        <v>1</v>
      </c>
      <c r="G12" s="16">
        <v>1</v>
      </c>
      <c r="H12" s="16">
        <v>2</v>
      </c>
      <c r="I12" s="16">
        <v>1</v>
      </c>
      <c r="J12" s="16">
        <v>1</v>
      </c>
      <c r="K12" s="16"/>
      <c r="L12" s="16">
        <v>1</v>
      </c>
      <c r="M12" s="16">
        <v>1</v>
      </c>
      <c r="N12" s="15">
        <f t="shared" si="3"/>
        <v>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5">
        <f t="shared" si="4"/>
        <v>0</v>
      </c>
      <c r="AA12" s="16"/>
      <c r="AB12" s="16"/>
      <c r="AC12" s="16"/>
      <c r="AD12" s="16"/>
      <c r="AE12" s="16"/>
      <c r="AF12" s="16"/>
      <c r="AG12" s="16"/>
      <c r="AH12" s="15">
        <f t="shared" si="5"/>
        <v>0</v>
      </c>
      <c r="AI12" s="16"/>
      <c r="AJ12" s="16"/>
      <c r="AK12" s="16"/>
      <c r="AL12" s="16"/>
    </row>
    <row r="13" ht="28" customHeight="1" spans="1:38">
      <c r="A13" s="14">
        <v>8</v>
      </c>
      <c r="B13" s="17" t="s">
        <v>45</v>
      </c>
      <c r="C13" s="15">
        <f t="shared" si="1"/>
        <v>6</v>
      </c>
      <c r="D13" s="16">
        <f t="shared" si="2"/>
        <v>6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/>
      <c r="L13" s="16"/>
      <c r="M13" s="16"/>
      <c r="N13" s="15">
        <f t="shared" si="3"/>
        <v>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5">
        <f t="shared" si="4"/>
        <v>0</v>
      </c>
      <c r="AA13" s="16"/>
      <c r="AB13" s="16"/>
      <c r="AC13" s="16"/>
      <c r="AD13" s="16"/>
      <c r="AE13" s="16"/>
      <c r="AF13" s="16"/>
      <c r="AG13" s="16"/>
      <c r="AH13" s="15">
        <f t="shared" si="5"/>
        <v>0</v>
      </c>
      <c r="AI13" s="16"/>
      <c r="AJ13" s="16"/>
      <c r="AK13" s="16"/>
      <c r="AL13" s="16"/>
    </row>
    <row r="14" ht="28" customHeight="1" spans="1:38">
      <c r="A14" s="14">
        <v>9</v>
      </c>
      <c r="B14" s="17" t="s">
        <v>46</v>
      </c>
      <c r="C14" s="15">
        <f t="shared" si="1"/>
        <v>4</v>
      </c>
      <c r="D14" s="16">
        <f t="shared" si="2"/>
        <v>4</v>
      </c>
      <c r="E14" s="16"/>
      <c r="F14" s="16">
        <v>1</v>
      </c>
      <c r="G14" s="16"/>
      <c r="H14" s="16">
        <v>1</v>
      </c>
      <c r="I14" s="16">
        <v>1</v>
      </c>
      <c r="J14" s="16">
        <v>1</v>
      </c>
      <c r="K14" s="16"/>
      <c r="L14" s="16"/>
      <c r="M14" s="16"/>
      <c r="N14" s="15">
        <f t="shared" si="3"/>
        <v>0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5">
        <f t="shared" si="4"/>
        <v>0</v>
      </c>
      <c r="AA14" s="16"/>
      <c r="AB14" s="16"/>
      <c r="AC14" s="16"/>
      <c r="AD14" s="16"/>
      <c r="AE14" s="16"/>
      <c r="AF14" s="16"/>
      <c r="AG14" s="16"/>
      <c r="AH14" s="15">
        <f t="shared" si="5"/>
        <v>0</v>
      </c>
      <c r="AI14" s="16"/>
      <c r="AJ14" s="16"/>
      <c r="AK14" s="16"/>
      <c r="AL14" s="16"/>
    </row>
    <row r="15" ht="28" customHeight="1" spans="1:38">
      <c r="A15" s="14">
        <v>10</v>
      </c>
      <c r="B15" s="17" t="s">
        <v>47</v>
      </c>
      <c r="C15" s="15">
        <f t="shared" si="1"/>
        <v>2</v>
      </c>
      <c r="D15" s="16">
        <f t="shared" si="2"/>
        <v>2</v>
      </c>
      <c r="E15" s="16">
        <v>1</v>
      </c>
      <c r="F15" s="16"/>
      <c r="G15" s="16">
        <v>1</v>
      </c>
      <c r="H15" s="16"/>
      <c r="I15" s="20"/>
      <c r="J15" s="20"/>
      <c r="K15" s="16"/>
      <c r="L15" s="16"/>
      <c r="M15" s="16"/>
      <c r="N15" s="15">
        <f t="shared" si="3"/>
        <v>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5">
        <f t="shared" si="4"/>
        <v>0</v>
      </c>
      <c r="AA15" s="16"/>
      <c r="AB15" s="16"/>
      <c r="AC15" s="16"/>
      <c r="AD15" s="16"/>
      <c r="AE15" s="16"/>
      <c r="AF15" s="16"/>
      <c r="AG15" s="16"/>
      <c r="AH15" s="15">
        <f t="shared" si="5"/>
        <v>0</v>
      </c>
      <c r="AI15" s="16"/>
      <c r="AJ15" s="16"/>
      <c r="AK15" s="16"/>
      <c r="AL15" s="16"/>
    </row>
    <row r="16" ht="28" customHeight="1" spans="1:38">
      <c r="A16" s="14">
        <v>11</v>
      </c>
      <c r="B16" s="17" t="s">
        <v>48</v>
      </c>
      <c r="C16" s="15">
        <f t="shared" si="1"/>
        <v>5</v>
      </c>
      <c r="D16" s="16">
        <f t="shared" si="2"/>
        <v>5</v>
      </c>
      <c r="E16" s="16">
        <v>2</v>
      </c>
      <c r="F16" s="16">
        <v>1</v>
      </c>
      <c r="G16" s="16">
        <v>1</v>
      </c>
      <c r="H16" s="16"/>
      <c r="I16" s="16">
        <v>1</v>
      </c>
      <c r="J16" s="16"/>
      <c r="K16" s="16"/>
      <c r="L16" s="16"/>
      <c r="M16" s="16"/>
      <c r="N16" s="15">
        <f t="shared" si="3"/>
        <v>0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5">
        <f t="shared" si="4"/>
        <v>0</v>
      </c>
      <c r="AA16" s="16"/>
      <c r="AB16" s="16"/>
      <c r="AC16" s="16"/>
      <c r="AD16" s="16"/>
      <c r="AE16" s="16"/>
      <c r="AF16" s="16"/>
      <c r="AG16" s="16"/>
      <c r="AH16" s="15">
        <f t="shared" si="5"/>
        <v>0</v>
      </c>
      <c r="AI16" s="16"/>
      <c r="AJ16" s="16"/>
      <c r="AK16" s="16"/>
      <c r="AL16" s="16"/>
    </row>
    <row r="17" ht="28" customHeight="1" spans="1:38">
      <c r="A17" s="14">
        <v>12</v>
      </c>
      <c r="B17" s="17" t="s">
        <v>49</v>
      </c>
      <c r="C17" s="15">
        <f t="shared" si="1"/>
        <v>19</v>
      </c>
      <c r="D17" s="16">
        <f t="shared" si="2"/>
        <v>19</v>
      </c>
      <c r="E17" s="16">
        <v>3</v>
      </c>
      <c r="F17" s="16">
        <v>3</v>
      </c>
      <c r="G17" s="16">
        <v>3</v>
      </c>
      <c r="H17" s="16">
        <v>2</v>
      </c>
      <c r="I17" s="21">
        <v>2</v>
      </c>
      <c r="J17" s="21">
        <v>3</v>
      </c>
      <c r="K17" s="21">
        <v>1</v>
      </c>
      <c r="L17" s="16"/>
      <c r="M17" s="16">
        <v>2</v>
      </c>
      <c r="N17" s="15">
        <f t="shared" si="3"/>
        <v>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5">
        <f t="shared" si="4"/>
        <v>0</v>
      </c>
      <c r="AA17" s="16"/>
      <c r="AB17" s="16"/>
      <c r="AC17" s="16"/>
      <c r="AD17" s="16"/>
      <c r="AE17" s="16"/>
      <c r="AF17" s="16"/>
      <c r="AG17" s="16"/>
      <c r="AH17" s="15">
        <f t="shared" si="5"/>
        <v>0</v>
      </c>
      <c r="AI17" s="16"/>
      <c r="AJ17" s="16"/>
      <c r="AK17" s="16"/>
      <c r="AL17" s="16"/>
    </row>
    <row r="18" ht="28" customHeight="1" spans="1:38">
      <c r="A18" s="14">
        <v>13</v>
      </c>
      <c r="B18" s="17" t="s">
        <v>50</v>
      </c>
      <c r="C18" s="15">
        <f t="shared" si="1"/>
        <v>8</v>
      </c>
      <c r="D18" s="16">
        <f t="shared" si="2"/>
        <v>8</v>
      </c>
      <c r="E18" s="16"/>
      <c r="F18" s="16"/>
      <c r="G18" s="16">
        <v>1</v>
      </c>
      <c r="H18" s="16">
        <v>1</v>
      </c>
      <c r="I18" s="16">
        <v>2</v>
      </c>
      <c r="J18" s="16">
        <v>2</v>
      </c>
      <c r="K18" s="16">
        <v>1</v>
      </c>
      <c r="L18" s="16"/>
      <c r="M18" s="16">
        <v>1</v>
      </c>
      <c r="N18" s="15">
        <f t="shared" si="3"/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5">
        <f t="shared" si="4"/>
        <v>0</v>
      </c>
      <c r="AA18" s="16"/>
      <c r="AB18" s="16"/>
      <c r="AC18" s="16"/>
      <c r="AD18" s="16"/>
      <c r="AE18" s="16"/>
      <c r="AF18" s="16"/>
      <c r="AG18" s="16"/>
      <c r="AH18" s="15">
        <f t="shared" si="5"/>
        <v>0</v>
      </c>
      <c r="AI18" s="16"/>
      <c r="AJ18" s="16"/>
      <c r="AK18" s="16"/>
      <c r="AL18" s="16"/>
    </row>
    <row r="19" ht="28" customHeight="1" spans="1:38">
      <c r="A19" s="14">
        <v>14</v>
      </c>
      <c r="B19" s="17" t="s">
        <v>51</v>
      </c>
      <c r="C19" s="15">
        <f t="shared" si="1"/>
        <v>1</v>
      </c>
      <c r="D19" s="16">
        <f t="shared" si="2"/>
        <v>1</v>
      </c>
      <c r="E19" s="16"/>
      <c r="F19" s="16"/>
      <c r="G19" s="16"/>
      <c r="H19" s="16"/>
      <c r="I19" s="16"/>
      <c r="J19" s="16"/>
      <c r="K19" s="16">
        <v>1</v>
      </c>
      <c r="L19" s="16"/>
      <c r="M19" s="16"/>
      <c r="N19" s="15">
        <f t="shared" si="3"/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5">
        <f t="shared" si="4"/>
        <v>0</v>
      </c>
      <c r="AA19" s="16"/>
      <c r="AB19" s="16"/>
      <c r="AC19" s="16"/>
      <c r="AD19" s="16"/>
      <c r="AE19" s="16"/>
      <c r="AF19" s="16"/>
      <c r="AG19" s="16"/>
      <c r="AH19" s="15">
        <f t="shared" si="5"/>
        <v>0</v>
      </c>
      <c r="AI19" s="16"/>
      <c r="AJ19" s="16"/>
      <c r="AK19" s="16"/>
      <c r="AL19" s="16"/>
    </row>
    <row r="20" ht="28" customHeight="1" spans="1:38">
      <c r="A20" s="14">
        <v>15</v>
      </c>
      <c r="B20" s="17" t="s">
        <v>52</v>
      </c>
      <c r="C20" s="15">
        <f t="shared" si="1"/>
        <v>5</v>
      </c>
      <c r="D20" s="16">
        <f t="shared" si="2"/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5">
        <f t="shared" si="3"/>
        <v>5</v>
      </c>
      <c r="O20" s="16"/>
      <c r="P20" s="16">
        <v>1</v>
      </c>
      <c r="Q20" s="16">
        <v>1</v>
      </c>
      <c r="R20" s="16"/>
      <c r="S20" s="16">
        <v>1</v>
      </c>
      <c r="T20" s="16">
        <v>1</v>
      </c>
      <c r="U20" s="21">
        <v>1</v>
      </c>
      <c r="V20" s="16"/>
      <c r="W20" s="20"/>
      <c r="X20" s="16"/>
      <c r="Y20" s="16"/>
      <c r="Z20" s="15">
        <f t="shared" si="4"/>
        <v>0</v>
      </c>
      <c r="AA20" s="16"/>
      <c r="AB20" s="16"/>
      <c r="AC20" s="16"/>
      <c r="AD20" s="16"/>
      <c r="AE20" s="16"/>
      <c r="AF20" s="16"/>
      <c r="AG20" s="16"/>
      <c r="AH20" s="15">
        <f t="shared" si="5"/>
        <v>0</v>
      </c>
      <c r="AI20" s="16"/>
      <c r="AJ20" s="16"/>
      <c r="AK20" s="16"/>
      <c r="AL20" s="16"/>
    </row>
    <row r="21" ht="28" customHeight="1" spans="1:38">
      <c r="A21" s="14">
        <v>16</v>
      </c>
      <c r="B21" s="17" t="s">
        <v>53</v>
      </c>
      <c r="C21" s="15">
        <f t="shared" si="1"/>
        <v>2</v>
      </c>
      <c r="D21" s="16">
        <f t="shared" si="2"/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5">
        <f t="shared" si="3"/>
        <v>2</v>
      </c>
      <c r="O21" s="20"/>
      <c r="P21" s="20"/>
      <c r="Q21" s="16">
        <v>1</v>
      </c>
      <c r="R21" s="21">
        <v>1</v>
      </c>
      <c r="S21" s="20"/>
      <c r="T21" s="20"/>
      <c r="U21" s="20"/>
      <c r="V21" s="20"/>
      <c r="W21" s="20"/>
      <c r="X21" s="20"/>
      <c r="Y21" s="20"/>
      <c r="Z21" s="15">
        <f t="shared" si="4"/>
        <v>0</v>
      </c>
      <c r="AA21" s="16"/>
      <c r="AB21" s="16"/>
      <c r="AC21" s="16"/>
      <c r="AD21" s="16"/>
      <c r="AE21" s="16"/>
      <c r="AF21" s="16"/>
      <c r="AG21" s="16"/>
      <c r="AH21" s="15">
        <f t="shared" si="5"/>
        <v>0</v>
      </c>
      <c r="AI21" s="16"/>
      <c r="AJ21" s="16"/>
      <c r="AK21" s="16"/>
      <c r="AL21" s="16"/>
    </row>
    <row r="22" ht="28" customHeight="1" spans="1:38">
      <c r="A22" s="14">
        <v>17</v>
      </c>
      <c r="B22" s="17" t="s">
        <v>54</v>
      </c>
      <c r="C22" s="15">
        <f t="shared" si="1"/>
        <v>2</v>
      </c>
      <c r="D22" s="16">
        <f t="shared" si="2"/>
        <v>0</v>
      </c>
      <c r="E22" s="16"/>
      <c r="F22" s="16"/>
      <c r="G22" s="16"/>
      <c r="H22" s="16"/>
      <c r="I22" s="16"/>
      <c r="J22" s="16"/>
      <c r="K22" s="16"/>
      <c r="L22" s="16"/>
      <c r="M22" s="16"/>
      <c r="N22" s="15">
        <f t="shared" si="3"/>
        <v>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5">
        <f t="shared" si="4"/>
        <v>0</v>
      </c>
      <c r="AA22" s="16"/>
      <c r="AB22" s="16"/>
      <c r="AC22" s="16"/>
      <c r="AD22" s="16"/>
      <c r="AE22" s="16"/>
      <c r="AF22" s="16"/>
      <c r="AG22" s="16"/>
      <c r="AH22" s="15">
        <f t="shared" si="5"/>
        <v>0</v>
      </c>
      <c r="AI22" s="16"/>
      <c r="AJ22" s="16"/>
      <c r="AK22" s="16"/>
      <c r="AL22" s="16">
        <v>2</v>
      </c>
    </row>
    <row r="23" ht="28" customHeight="1" spans="1:38">
      <c r="A23" s="14">
        <v>18</v>
      </c>
      <c r="B23" s="17" t="s">
        <v>55</v>
      </c>
      <c r="C23" s="15">
        <f t="shared" si="1"/>
        <v>2</v>
      </c>
      <c r="D23" s="16">
        <f t="shared" si="2"/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5">
        <f t="shared" si="3"/>
        <v>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5">
        <f t="shared" si="4"/>
        <v>0</v>
      </c>
      <c r="AA23" s="16"/>
      <c r="AB23" s="16"/>
      <c r="AC23" s="16"/>
      <c r="AD23" s="16"/>
      <c r="AE23" s="16"/>
      <c r="AF23" s="16"/>
      <c r="AG23" s="16"/>
      <c r="AH23" s="15">
        <f t="shared" si="5"/>
        <v>0</v>
      </c>
      <c r="AI23" s="16"/>
      <c r="AJ23" s="16"/>
      <c r="AK23" s="16"/>
      <c r="AL23" s="16">
        <v>2</v>
      </c>
    </row>
    <row r="24" ht="28" customHeight="1" spans="1:38">
      <c r="A24" s="14">
        <v>19</v>
      </c>
      <c r="B24" s="17" t="s">
        <v>56</v>
      </c>
      <c r="C24" s="15">
        <f t="shared" si="1"/>
        <v>3</v>
      </c>
      <c r="D24" s="16">
        <f t="shared" si="2"/>
        <v>0</v>
      </c>
      <c r="E24" s="16"/>
      <c r="F24" s="18"/>
      <c r="G24" s="18"/>
      <c r="H24" s="18"/>
      <c r="I24" s="18"/>
      <c r="J24" s="18"/>
      <c r="K24" s="18"/>
      <c r="L24" s="18"/>
      <c r="M24" s="18"/>
      <c r="N24" s="15">
        <f t="shared" si="3"/>
        <v>0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5">
        <f t="shared" si="4"/>
        <v>0</v>
      </c>
      <c r="AA24" s="16"/>
      <c r="AB24" s="16"/>
      <c r="AC24" s="16"/>
      <c r="AD24" s="16"/>
      <c r="AE24" s="16"/>
      <c r="AF24" s="16"/>
      <c r="AG24" s="16"/>
      <c r="AH24" s="15">
        <f t="shared" si="5"/>
        <v>3</v>
      </c>
      <c r="AI24" s="16">
        <v>1</v>
      </c>
      <c r="AJ24" s="16">
        <v>1</v>
      </c>
      <c r="AK24" s="16">
        <v>1</v>
      </c>
      <c r="AL24" s="16"/>
    </row>
  </sheetData>
  <mergeCells count="30">
    <mergeCell ref="A1:B1"/>
    <mergeCell ref="A2:AL2"/>
    <mergeCell ref="Z3:AG3"/>
    <mergeCell ref="AH3:A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L3:AL4"/>
  </mergeCells>
  <pageMargins left="0.751388888888889" right="0.751388888888889" top="1" bottom="1" header="0.511805555555556" footer="0.511805555555556"/>
  <pageSetup paperSize="9" scale="63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紧缺学科统计表 (第二次校对) (分组)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35207</dc:creator>
  <cp:lastModifiedBy>牟之箭</cp:lastModifiedBy>
  <dcterms:created xsi:type="dcterms:W3CDTF">2024-07-20T03:40:00Z</dcterms:created>
  <dcterms:modified xsi:type="dcterms:W3CDTF">2024-07-20T08:07:56Z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