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255"/>
  </bookViews>
  <sheets>
    <sheet name="计划表" sheetId="11" r:id="rId1"/>
  </sheets>
  <definedNames>
    <definedName name="_xlnm._FilterDatabase" localSheetId="0" hidden="1">计划表!$A$2:$L$49</definedName>
    <definedName name="_xlnm.Print_Titles" localSheetId="0">计划表!$2:$2</definedName>
    <definedName name="_xlnm.Print_Area" localSheetId="0">计划表!$A$1:$L$49</definedName>
  </definedNames>
  <calcPr calcId="144525"/>
</workbook>
</file>

<file path=xl/sharedStrings.xml><?xml version="1.0" encoding="utf-8"?>
<sst xmlns="http://schemas.openxmlformats.org/spreadsheetml/2006/main" count="427" uniqueCount="228">
  <si>
    <t>江西省水利投资集团有限公司2024年社会招聘计划表</t>
  </si>
  <si>
    <t>序号</t>
  </si>
  <si>
    <t>单位</t>
  </si>
  <si>
    <t>部门</t>
  </si>
  <si>
    <t>岗位名称</t>
  </si>
  <si>
    <t>岗位代码</t>
  </si>
  <si>
    <t>招聘数量</t>
  </si>
  <si>
    <t>岗位主要职责</t>
  </si>
  <si>
    <t>岗位资格条件</t>
  </si>
  <si>
    <t>薪酬待遇</t>
  </si>
  <si>
    <t>工作地点</t>
  </si>
  <si>
    <t>招聘主体单位</t>
  </si>
  <si>
    <t>联系人电话</t>
  </si>
  <si>
    <t>江西省水务集团有限公司</t>
  </si>
  <si>
    <t>党委组宣部</t>
  </si>
  <si>
    <t>企业文化建设与宣传岗</t>
  </si>
  <si>
    <t>1.负责落实意识形态工作，围绕公司党的建设、生产经营等各项工作做好宣传报道；
2.负责制定党委理论学习中心组年度学习计划，并落实好党委理论学习中心组学习工作；
3.负责企业文化建设工作，整理公司年度大事记，落实公司文明创建工作；
4.按时完成上级领导交办的其他工作。</t>
  </si>
  <si>
    <t>1.35周岁及以下，中共党员（含预备党员）；
2.大学本科及以上学历，中国语言文学类、马克思主义理论类等相关专业；
3.具有5年及以上文秘、新闻、党务、综合管理等相关工作经历，硕士研究生学历者可放宽至2年。</t>
  </si>
  <si>
    <t>9-11万/年</t>
  </si>
  <si>
    <t>江西省南昌市</t>
  </si>
  <si>
    <t>省水投集团</t>
  </si>
  <si>
    <t>赵女士
0791-88559018</t>
  </si>
  <si>
    <t>技术部</t>
  </si>
  <si>
    <t>建设项目投资立项岗</t>
  </si>
  <si>
    <t>1.根据国家法律法规和集团战略管控要求，对拟投资建设项目进行可行性研究分析；
2.负责组织子公司建设项目的年度投资计划编制及执行情况的跟踪检查等相关工作；
3.协助建设项目投资的立项、洽谈、测算等相关前期工作；
4.按时完成上级领导交办的其他工作。</t>
  </si>
  <si>
    <t>1.35周岁及以下；
2.大学本科及以上学历，金融学类、财政学类、工商管理类、工程管理、工程造价专业；
3.具有5年及以上投融资、金融、财务相关工作经历，硕士研究生学历者可放宽至2年。</t>
  </si>
  <si>
    <t>省水务集团</t>
  </si>
  <si>
    <t>汪女士
0791-88559182</t>
  </si>
  <si>
    <t>江西省水务集团供水子公司</t>
  </si>
  <si>
    <t>水质检测中心</t>
  </si>
  <si>
    <t>水质分析岗</t>
  </si>
  <si>
    <t>1.按照相关操作规程安全操作实验室相关设备，并进行检测数据的分析和整理；                                               
2.按照技术规范、国家及行业标准方法及实施细则进行各项实验工作；
3.做好检测全过程的原始记录，包括：产品名称、规格、型号、检测依据的技术标准、检测方法标准，使用的设备名称及编号，实验环境条件、检测过程的记录及结果；
4.按要求开展内部质量控制活动，参加能力验证与实验室间对比，接受内部审核；
5.按时完成上级领导交办的其他工作。</t>
  </si>
  <si>
    <t>1.35周岁及以下；
2.大学本科及以上学历，环境科学与工程类、生物类、化学类、材料类、食品科学与工程类、药学类专业；
3.具有2年及以上与专业相关工作经历，熟知实验室质量管理体系，具备对检测数据的分析、判断能力；
4.热爱分析及研究工作，具有吃苦耐劳、团队协同精神；
5.具有水质检验员证书或实验室质量管理体系相关证书者优先。</t>
  </si>
  <si>
    <t>6-8万/年</t>
  </si>
  <si>
    <t>江西省南昌市、九江市、鹰潭市、吉安市、赣州市、宜春市、上饶市、景德镇市、萍乡市、抚州市等下辖县、市（区）</t>
  </si>
  <si>
    <t>管网技术部</t>
  </si>
  <si>
    <t>外勤岗</t>
  </si>
  <si>
    <t>1.负责野外勘察老旧管网走向；
2.绘制管网图走向；
3.负责管网普查图、施工过程资料等档案保管工作；
4.按时完成上级领导交办的其他工作。</t>
  </si>
  <si>
    <t>1.35周岁及以下；
2.大专及以上学历，市政工程类、设计学类等相关专业；
3.2年及以上设计、CAD制图等相关工作经历；
4.熟练掌握相关专业技术软件，可适应野外作业，具有一定沟通能力，吃苦耐劳精神。</t>
  </si>
  <si>
    <t>5-7万/年</t>
  </si>
  <si>
    <t>江西省抚州市下辖县、市（区）</t>
  </si>
  <si>
    <t>综合办公室</t>
  </si>
  <si>
    <t>综合管理员</t>
  </si>
  <si>
    <t>1.负责公司文件收发、起草、转发和督办，负责公司对外宣传模块的管理、对外发布文稿的审核；
2.负责公司薪酬、福利、绩效等人力资源管理工作；
3.负责公司仓储系统的对接、库存跟踪及线下盘点等；
4.日常工作协调，部门内部及其它部门的日常工作处理等。</t>
  </si>
  <si>
    <t>1.35周岁及以下；
2.大学本科及以上学历，专业不限；
3.2年及以上物资采购、综合管理相关工作经历；
4.吃苦耐劳，善于协调、沟通和组织策划；
5.具有供水行业工作经验的优先。</t>
  </si>
  <si>
    <t>江西省水务集团下属子公司</t>
  </si>
  <si>
    <t>财务部</t>
  </si>
  <si>
    <t>财务岗</t>
  </si>
  <si>
    <t>1.负责原始报销单证的收集、整理及扫描传递，保证各类单据粘贴规范；
2.其他非报销类单据的整理、汇总及传递：如工程物资及原材料收/发单分类汇总及整理、存货及工程物资的盘点及与仓库对账，其他类未详尽业务涉及单据的收集、整理、传递；
3.负责公司个税报送、税票的领用及开具，零星收现送存等工作；
4.负责公司会计资料归档及保管工作，包括打印年度会计账本；
5.按时完成上级领导交办的其他工作。</t>
  </si>
  <si>
    <t>1.35周岁及以下；
2.大学本科及以上学历，会计学、财务管理、金融学等相关专业；
3.取得会计序列中级职称，并从事与专业相关工作2年及以上；
4.熟悉了解会计准则、经济法、税法等方面知识，熟练掌握办公软件及财务软件，具有一定的会计理论与实践经验及良好的职业操守。</t>
  </si>
  <si>
    <t>江西省南昌市下辖县、市（区）</t>
  </si>
  <si>
    <t>工勤岗1</t>
  </si>
  <si>
    <t>1.严格执行公司车辆管理制度，完成出车任务；
2.认真执行安全责任制和操作规程，遵守交通规则，文明行车，确保行车安全；
3.定期对车辆进行保养，保持车辆的清洁卫生和正常运行；
4.及时补充行车所需的材料、物品，及时保养和维修；
5.完成上级安排的其他工作。</t>
  </si>
  <si>
    <t>1.40周岁及以下；
2.大专及以上学历，专业不限；
3.具有2年及以上驾驶经验；具备5年以上企事业单位驾驶员工作经历的，学历可放宽至高中。
4.持有C级及以上驾照，近2年无行车事故记录；
5.具备良好的服务意识及吃苦耐劳精神，退役军人优先。</t>
  </si>
  <si>
    <t>工勤岗2</t>
  </si>
  <si>
    <t>1.严格执行公司车辆管理制度，负责公司车辆的调配、维修、油料核算、保险、安全检查、年检等管理工作；
2.定期对车辆进行保养，保持车辆的清洁卫生和正常运行，完成出车任务；
3.及时补充行车所需的材料、物品，及时保养和维修；
4.按时完成上级领导交办的其他工作。</t>
  </si>
  <si>
    <t>1.35周岁及以下；
2.大专及以上学历，机械类、维修类等相关专业；
3.具有5年及以上汽车管理、维修工作经验，持有C级及以上驾照，具备良好的服务意识和一定的车辆维修和故障排查能力。</t>
  </si>
  <si>
    <t>江西省水投能源发展有限公司</t>
  </si>
  <si>
    <t>人力资源部</t>
  </si>
  <si>
    <t>人力资源岗</t>
  </si>
  <si>
    <t>1.负责健全和完善员工绩效考核体系，建立绩效考核流程和制度；
2.负责协助建立公司员工KPI清单库并定期修正；
3.组织公司员工年度、季度、月度绩效考核；负责对绩效考核的结果进行汇总整理并提出改进意见和结果应用意见；
4.负责对绩效结果的应用汇总整理上报；
5.参与或协助招聘、培训等其他模块的工作。</t>
  </si>
  <si>
    <t>1.35周岁及以下；
2.大学本科及以上学历，人力资源管理专业优先；
3.5年及以上企业人力资源管理工作经验，熟悉劳动人事政策法规，能独立负责招聘、绩效、薪酬等其中至少一个模块工作；
4.具有人力资源管理师二级证书或者经济师（人力资源管理专业）；
5.具有良好的文字功底，能熟练使用office等办公软件；具有良好的计划、组织、协调、沟通能力和抗压能力。</t>
  </si>
  <si>
    <t>12-17万/年</t>
  </si>
  <si>
    <t>江西省水投能源发展有限公司新能源运维分公司</t>
  </si>
  <si>
    <t>财务管理部</t>
  </si>
  <si>
    <t>会计岗</t>
  </si>
  <si>
    <t>1.负责项目公司日常会计核算及财务管理工作；
2.负责项目公司日常资金管理、税收管理、固定资产管理工作；
3.领导交办的其他工作。</t>
  </si>
  <si>
    <t>1.35周岁及以下；
2.大学本科及以上学历，会计学、财务管理专业；
3.5年及以上财务管理工作经验，具有电力、新能源行业财务管理工作经验优先；
4.具有中级会计师证书；
5.熟悉了解会计准则、经济法、税法等方面的知识；具有良好的文字功底，能熟练使用office、财务等办公软件；具有良好的计划、组织、协调、沟通能力和抗压能力。</t>
  </si>
  <si>
    <t>10-15万/年</t>
  </si>
  <si>
    <t>运维管理部</t>
  </si>
  <si>
    <t>电气高级主管</t>
  </si>
  <si>
    <t>1.负责公司所属场站的电气一次、二次设备维护、检修及故障技术处理；
2.协助制定维护计划及维护标准，并督促落实；制定专项维护优化方案，确保设备健康运行；
3.负责跟踪各电站的运行情况，及时发现问题、分析问题、解决问题；
4.负责场站的预防性试验计划、实施、协调管理，参与安全事件的调查分析及考核；协助制定各项应急预案并监督落实；
5.执行对各运维管理站技术培训、运维工作的管理。</t>
  </si>
  <si>
    <t>1.40周岁及以下；
2.大学本科及以上学历，能源与动力类、电气类、电子信息工程、电子科学与技术、通信工程、信息工程、电子信息科学与技术、人工智能、智能测控工程、自动化、核电技术与控制工程、智能装备与系统、工业智能、智能工程与创意设计、机械设计制造及其自动化专业；
3.6年及以上电站运行检修维护工作经验，其中2年及以上风、光伏电站副站长及以上工作经验或5年及以上电力央企电站检修管理及以上工作经验；
4.熟悉电站规程、制度、设备以及倒闸操作，熟悉电力系统相关技术文件要求；熟悉电气一次、二次设备预防性试验。</t>
  </si>
  <si>
    <t>13-18万/年</t>
  </si>
  <si>
    <t>省水投能源公司</t>
  </si>
  <si>
    <t>曾女士
0791-88559303</t>
  </si>
  <si>
    <t>维检管理岗</t>
  </si>
  <si>
    <t>1.负责各风电、光伏电站的设备维护、检修及故障处理；
2.协助制定维护计划及维护标准并督促落实；
3.协助制定专项维护优化方案，确保设备健康运行；
4.负责跟踪各电站的运行情况，及时发现问题，分析问题、解决问题；
5.协助制定各项应急预案并监督落实。</t>
  </si>
  <si>
    <t>1.35周岁及以下；
2.大学本科及以上学历，能源与动力类、电气类、电子信息工程、电子科学与技术、通信工程、信息工程、电子信息科学与技术、人工智能、智能测控工程、自动化、核电技术与控制工程、智能装备与系统、工业智能、智能工程与创意设计、机械设计制造及其自动化专业；
3.5年及以上风电、光伏、火电、变电站维护检修工作经验，其中2年及以上风、光、火电站、变电站值班长及以上级别工作经验或3年及以上电力央企电站检修管理工作经验；
4.熟悉电站规程、制度、设备以及倒闸操作，熟悉电力系统相关技术文件要求；熟悉电气一次、二次设备预防性试验。</t>
  </si>
  <si>
    <t>运维管理站</t>
  </si>
  <si>
    <t>运维技术员/维检技术员</t>
  </si>
  <si>
    <t>协助上级完成电站生产经营、运行管理工作，包括：
1.按计划开展电站运行维护、值班巡视、检修工作、“两票三制”执行、倒闸操作和统计分析；
2.电站资产、电气设备缺陷和故障管理；
3.参加组织的各项培训；
4.生产物资、备品备件及合规性文件管理；
5.对外关系协调以及上级交办的其他工作。</t>
  </si>
  <si>
    <t>1.40周岁及以下；
2.大专及以上学历，能源与动力类、电气类、电子信息工程、电子科学与技术、通信工程、信息工程、电子信息科学与技术、人工智能、智能测控工程、自动化、核电技术与控制工程、智能装备与系统、工业智能、智能工程与创意设计、机械设计制造及其自动化；电力技术类（农业电气化技术、机场电工技术、电力客户服务与管理除外）、新能源发电工程类、发电运行技术、机电设备维修与管理、新能源装备技术、机电一体化技术、电气自动化技术、电子信息工程技术、机械制造及自动化专业；
3.具备风、光、水、火电站运行或检修工作经验优先；
4.熟悉了解电力、电气专业知识。</t>
  </si>
  <si>
    <t>8-14万/年</t>
  </si>
  <si>
    <t>江西省高安市、江西省分宜县、湖北省咸宁市、安徽省金寨县、安徽省固镇县、湖南省长沙县、河北省海兴县、河北省沧县、河北省衡水市、河北省张家口市、山东省乐陵市、山西省柳林县、山西省临县、吉林省乾安县、云南省、内蒙古省等</t>
  </si>
  <si>
    <t>协助站长或负责人完成电站生产经营、运行管理工作，包括：
1.电站运行维护、检修管理，完成安全生产经营目标；电站资产、电气设备缺陷和故障管理；电站“两票三制”执行、电费结算和统计分析；生产物资、备品备件管理；
2.制定和落实电站生产运行相关规程、制度；
3.电站培训、绩效考核以及合规性文件管理；
4.技术改造、技术攻关；
5.对外关系协调以及上级交办的其他工作。</t>
  </si>
  <si>
    <t>1.40周岁及以下；
2.大专及以上学历，能源与动力类、电气类、电子信息工程、电子科学与技术、通信工程、信息工程、电子信息科学与技术、人工智能、智能测控工程、自动化、核电技术与控制工程、智能装备与系统、工业智能、智能工程与创意设计、机械设计制造及其自动化；电力技术类（农业电气化技术、机场电工技术、电力客户服务与管理除外）、新能源发电工程类、发电运行技术、机电设备维修与管理、新能源装备技术、机电一体化技术、电气自动化技术、电子信息工程技术、机械制造及自动化专业；
3.5年及以上工作经验，其中3年及以上风、光、火电站值班长及以上级别工作经验；    
4.能较好的管理电站日常生产运行及对外协调工作。</t>
  </si>
  <si>
    <t>安全高级主管</t>
  </si>
  <si>
    <t>协助区域负责人完成区域中心各电站安全生产管理工作，包括：
1.落实电站标准化建设并监督执行；
2.落实电站安全监管，组织安全检查、安全月活动、安全技术培训、人员综合测评；参与安全事故、事件调查处理；
3.落实电站风险辨识及隐患排查，双重预防机制构建；
4.协助监督电站“两票三制”执行； 
5.对外关系协调以及上级交办的其他工作。</t>
  </si>
  <si>
    <t>1.40周岁及以下；
2.大专及以上学历，能源与动力类、电气类、电子信息工程、电子科学与技术、通信工程、信息工程、电子信息科学与技术、人工智能、智能测控工程、自动化、核电技术与控制工程、智能装备与系统、工业智能、智能工程与创意设计、机械设计制造及其自动化；电力技术类（农业电气化技术、机场电工技术、电力客户服务与管理除外）、新能源发电工程类、发电运行技术、机电设备维修与管理、新能源装备技术、机电一体化技术、电气自动化技术、电子信息工程技术、机械制造及自动化、安全技术与管理、工程安全评价与监理、安全智能监测技术专业；
3.5年及以上电站安全管理工作经验；    
4.能较好的管理电站日常生产运行及对外协调工作。</t>
  </si>
  <si>
    <t>运维班班长/维检班班长</t>
  </si>
  <si>
    <t>协助上级完成电站生产经营、运行管理工作，包括：
1.按计划开展电站运行维护、检修工作，完成安全生产经营目标；
2.电站资产、电气设备缺陷和故障管理；电站“两票三制”执行、电费结算和统计分析； 
3.参加组织的各项培训，技术改造、技术攻关；
4.生产物资、备品备件及合规性文件管理；
5.对外关系协调以及上级交办的其他工作。</t>
  </si>
  <si>
    <t>1.40周岁及以下；
2.大专及以上学历，能源与动力类、电气类、电子信息工程、电子科学与技术、通信工程、信息工程、电子信息科学与技术、人工智能、智能测控工程、自动化、核电技术与控制工程、智能装备与系统、工业智能、智能工程与创意设计、机械设计制造及其自动化；电力技术类（农业电气化技术、机场电工技术、电力客户服务与管理除外）、新能源发电工程类、发电运行技术、机电设备维修与管理、新能源装备技术、机电一体化技术、电气自动化技术、电子信息工程技术、机械制造及自动化专业；
3.3年及以上风、光、水、火电站的运行或检修工作经验；
4.能较好的管理电站日常生产运行及对外协调工作。</t>
  </si>
  <si>
    <t>12-16万/年</t>
  </si>
  <si>
    <t>江西省水投建设集团有限公司</t>
  </si>
  <si>
    <t>施工项目部</t>
  </si>
  <si>
    <t>项目总工</t>
  </si>
  <si>
    <t>1.主持所负责项目的技术、质量管理工作，对工程技术、工程质量全面负责；
2.负责项目策划和施工组织设计的编制；
3.负责专项施工方案及工程施工总结的编制；
4.负责各项质量、安全等方面技术交底工作；
5.负责协调设计单位和有关工程技术人员的工作；
6.完成上级管理机构和领导交办的其他工作。</t>
  </si>
  <si>
    <t>1.40周岁及以下；
2.大学本科及以上学历，水利水电工程专业；
3.从事工程管理专业工作5年及以上；
4.具有水利水电、市政等相关工程专业中级及以上职称。</t>
  </si>
  <si>
    <t>19-27万/年</t>
  </si>
  <si>
    <t>江西省内施工项目部（不在南昌）</t>
  </si>
  <si>
    <t>省水投建设集团</t>
  </si>
  <si>
    <t>徐女士
0791-88559237</t>
  </si>
  <si>
    <t>项目会计</t>
  </si>
  <si>
    <t>1.依据公司制定的财务管理制度，负责凭证的审核及归档工作，
2.负责办理涉税事项；
3.负责项目部日常财务工作；
4.完成项目资金收支计划表，合理有效使用资金；
5.完成领导交办的其他工作。</t>
  </si>
  <si>
    <t>1.35周岁及以下；
2.大学本科及以上学历，财务管理、会计学等工商管理类专业；                            
3.能够适应在施工现场工作，热爱并愿意投身建筑行业，具有良好的团队合作精神，能够遵守公司各项规定及财务制度，具备良好的学习能力、独立工作能力和财务分析能力。</t>
  </si>
  <si>
    <r>
      <rPr>
        <sz val="10"/>
        <rFont val="宋体"/>
        <charset val="134"/>
        <scheme val="minor"/>
      </rPr>
      <t>10-13万</t>
    </r>
    <r>
      <rPr>
        <sz val="10"/>
        <rFont val="宋体"/>
        <charset val="0"/>
        <scheme val="minor"/>
      </rPr>
      <t>/</t>
    </r>
    <r>
      <rPr>
        <sz val="10"/>
        <rFont val="宋体"/>
        <charset val="134"/>
        <scheme val="minor"/>
      </rPr>
      <t>年</t>
    </r>
  </si>
  <si>
    <t>项目工程师A岗</t>
  </si>
  <si>
    <t>1.负责施工前对施工班组进行技术、安全交底，特殊过程施工的连续监控；        
2.负责向施工班组下达日常生产任务，并跟踪施工任务、质量目标完成情况，参与制定施工进度计划，编制施工作业计划；           
3.负责施工作业的质量、环境与职业健康安全过程控制，参与隐蔽、分项、分部和单位工程的质量验收；
4.负责施工现场测量基准点、水准点的交接和复测，对结构物进行高程、平面位置放线，布设建筑物的施工控制网；                
5.负责工程变更的测量和记录工作，编写施工日志、施工记录等相关施工资料。</t>
  </si>
  <si>
    <t>1.30周岁及以下。
2.大专及以上学历；水利水电工程、水利水电建筑工程、工程造价专业；
3.能够适应在施工现场工作，热爱并愿意投身建筑行业，具有良好的团队合作精神，能够遵守公司各项规定及项目部相关管理制度，具备良好的学习能力、独立工作能力和施工现场工作能力。</t>
  </si>
  <si>
    <t>11-14万/年</t>
  </si>
  <si>
    <t>项目工程师B岗</t>
  </si>
  <si>
    <t>1.负责施工前对施工班组进行技术、安全交底；        
2.负责向施工班组下达日常生产任务，并跟踪施工任务、质量目标完成情况；                                  
3.负责特殊过程施工的连续监控；                             
4.参与制定施工进度计划，编制施工作业计划；           
5.负责施工作业的质量、环境与职业健康安全过程控制，参与隐蔽、分项、分部和单位工程的质量验收；
6.负责施工现场测量基准点、水准点的交接和复测；  
7.负责对结构物进行高程、平面位置放线，布设建筑物的施工控制网；                
8.负责工程变更的测量和记录工作；                                               
9.负责编写施工日志、施工记录等相关施工资料。</t>
  </si>
  <si>
    <t>1.35周岁及以下；
2.大专及以上学历，水利水电工程、土木工程、工程管理、工程造价、建筑工程、道路桥梁工程技术专业；
3.从事水利水电项目施工工作2年及以上。</t>
  </si>
  <si>
    <r>
      <rPr>
        <sz val="10"/>
        <rFont val="宋体"/>
        <charset val="134"/>
        <scheme val="minor"/>
      </rPr>
      <t>11-14万</t>
    </r>
    <r>
      <rPr>
        <sz val="10"/>
        <rFont val="宋体"/>
        <charset val="0"/>
        <scheme val="minor"/>
      </rPr>
      <t>/</t>
    </r>
    <r>
      <rPr>
        <sz val="10"/>
        <rFont val="宋体"/>
        <charset val="134"/>
        <scheme val="minor"/>
      </rPr>
      <t>年</t>
    </r>
  </si>
  <si>
    <t>江西省水投工程咨询集团有限公司</t>
  </si>
  <si>
    <t>规划设计分院</t>
  </si>
  <si>
    <t>水工专业设计岗
(专业负责人)</t>
  </si>
  <si>
    <t>1.指导和审查各类水工设计工作；
2.带领团队建立水工设计技术体系并督导落实；
3.科学统筹带领专业团队技术能力提升；
4.开展创新科研工作，组织和筹划申报行业领域奖项；
5.完成公司交办的其它工作。</t>
  </si>
  <si>
    <t>1.45周岁及以下；
2.大学本科及以上学历，农业水利工程、水利水电工程或水工结构工程专业；
3.具有高级工程师及以上职称；
4.具有10年及以上水利设计经历，并担任过3个及以上中型水利工程的项目负责人；
5.取得注册土木工程师执业资格证书者优先。</t>
  </si>
  <si>
    <t>12-28万/年</t>
  </si>
  <si>
    <t>省水投工程咨询集团</t>
  </si>
  <si>
    <t>文女士
0791-88556905</t>
  </si>
  <si>
    <t>水工专业项目经理岗</t>
  </si>
  <si>
    <t>1.组织开展设计策划工作，独立完成和校核水工设计工作；
2.组织和带领项目组开展技术攻关工作；
3.配合开展项目创新科研工作；
4.负责与业主、其他相关方建立良好的合作关系；
5.完成公司交办的其它工作。</t>
  </si>
  <si>
    <t>1.40周岁及以下；
2.大学本科及以上学历，农业水利工程、水利水电工程或水工结构工程专业；
3.具有2年及以上水利工程设计经历，并担任过3个及以上项目的项目经理；
4.熟悉水利设计工作流程，具备指导设计工作与项目管理的能力；
5.取得注册土木工程师执业资格证书者优先。</t>
  </si>
  <si>
    <t>10-20万/年</t>
  </si>
  <si>
    <t>水文专业设计岗
(专业负责人)</t>
  </si>
  <si>
    <t>1.指导和审查各类水文规划、水文设计工作；
2.带领团队建立水文设计技术体系并督导落实；
3.科学统筹带领专业团队技术能力提升；
4.开展创新科研工作，组织和筹划申报行业领域奖项；
5.完成公司交办的其它工作。</t>
  </si>
  <si>
    <t>1.45周岁及以下；
2.大学本科及以上学历，水文与水资源专业；
3.具有高级工程师及以上职称，若高级职称证书专业为水文与水资源，则其学历专业可不受限制；
4.具有10年及以上水文规划相关工作经历，并担任过3个及以上中型水利工程的水文专业负责人；
5.取得注册土木工程师执业资格证书者优先。</t>
  </si>
  <si>
    <t>水文专业项目经理岗</t>
  </si>
  <si>
    <t>1.组织开展设计策划工作，独立完成和校核水文规划、水资源论证、防洪评价等专题工作；
2.组织和带领项目组开展技术攻关工作；
3.配合开展项目创新科研工作；
4.负责与业主、其他相关方建立良好的合作关系；
5.完成公司交办的其它工作。</t>
  </si>
  <si>
    <t>1.40周岁及以下；
2.大学本科及以上学历，水文与水资源专业；
3.若具有助理工程师（水文与水资源）及以上职称人员所学专业可不受限制；
4.具有2年及以上水文分析及评价类项目经历，并担任过3个及以上项目经理；
5.熟悉水文设计工作流程，具备指导设计工作与项目管理的能力；
6.取得注册土木工程师执业资格证书者优先。</t>
  </si>
  <si>
    <t>给水排水专业设计岗
(专业负责人)</t>
  </si>
  <si>
    <t>1.指导和审查各类市政给排水设计工作；
2.带领团队建立给水排水设计技术体系并督导落实；
3.科学统筹带领专业团队技术能力提升；
4.开展创新科研工作，组织和筹划申报行业领域奖项；
5.完成公司交办的其它工作。</t>
  </si>
  <si>
    <t>1.45周岁及以下；
2.大学本科及以上学历，给水排水或市政工程专业；
3.具有高级工程师及以上职称；
4.具有10年及以上市政类设计经历，并担任过3个及以上中型市政工程的项目负责人；
5.具有注册公用设备工程师（给水排水专业）执业资格证书。</t>
  </si>
  <si>
    <t>地质勘察专业设计岗
(专业负责人)</t>
  </si>
  <si>
    <t>1.指导和审查各类工程勘察工作；
2.带领团队建立地质勘察设计技术体系并督导落实；
3.科学统筹带领专业团队技术能力提升；
4.开展创新科研工作，组织和筹划申报行业领域奖项；
5.完成公司交办的其它工作。</t>
  </si>
  <si>
    <t>1.45周岁及以下；
2.大学本科及以上学历，地质类专业；
3.具有高级工程师及以上职称；
4.具有10年及以上以上水利、市政、岩土等勘察工作经历，并担任过3个及以上大中型项目（如：水库枢纽、引调水、市政水厂或污水厂等）勘察设计负责人；
5.取得注册岩土工程师执业资格证书者优先。</t>
  </si>
  <si>
    <t>园林景观专业设计岗
（专业负责人）</t>
  </si>
  <si>
    <t>1.指导和审查各类园林景观工程工作；
2.带领团队建立园林景观设计技术体系并督导落实；
3.科学统筹带领专业团队技术能力提升；
4.开展创新科研工作，组织和筹划申报行业领域奖项；
5.完成公司交办的其它工作。</t>
  </si>
  <si>
    <t>1.45周岁及以下；
2.大学本科及以上学历，园林或风景园林专业；
3.具有高级工程师及以上职称；
4.具有10年及以上风景园林工程设计工作经历，并担任过3个及以上大中型项目负责人。</t>
  </si>
  <si>
    <t>电气专业设计岗</t>
  </si>
  <si>
    <t>1.组织开展设计策划工作，独立完成和校核电气专业设计工作；
2.组织和带领项目组开展技术攻关工作；
3.配合开展项目创新科研工作；
4.负责与业主、其他相关方建立良好的合作关系；
5.完成公司交办的其它工作。</t>
  </si>
  <si>
    <t>1.35周岁及以下；
2.大学本科及以上学历，电气工程及其自动化专业；
3.具有水利水电工程、市政工程、或工民建的电气设计工作经验；
4.具有仪表自控设计经验者优先。</t>
  </si>
  <si>
    <t>10-18万/年</t>
  </si>
  <si>
    <t>水机专业设计岗</t>
  </si>
  <si>
    <t>1.组织开展设计策划工作，独立完成和校核水机专业设计工作；
2.组织和带领项目组开展技术攻关工作；
3.配合开展项目创新科研工作；
4.负责与业主、其他相关方建立良好的合作关系；
5.完成公司交办的其它工作。</t>
  </si>
  <si>
    <t>1.35周岁及以下；
2.大学本科及以上学历，能源动力类专业；
3.具有水利水电工程或市政工程方面的水机设计工作经验；
4.取得相关执业资格证书者优先。</t>
  </si>
  <si>
    <t>江西省安澜工程咨询有限公司</t>
  </si>
  <si>
    <t>造价部</t>
  </si>
  <si>
    <t>工程造价岗</t>
  </si>
  <si>
    <t>1.负责独立完成土木安装工程、市政水厂安装工程估算、概预算的编制；
2.负责独立完成工程项目安装专业工程结算及竣工结（决）算报告的编制及审计；           
3.完成公司交办的其它工作。</t>
  </si>
  <si>
    <t>1.45周岁及以下；
2.大学本科及以上学历，工程造价、工程管理或土木工程专业；
3.具有一级造价工程师资格证书；
4.具有5年及以上造价咨询公司工作经验且担任过3年及以上安装专业或土木建筑专业项目负责人；
5.能熟练操作算量及计价相关软件。</t>
  </si>
  <si>
    <t>江西省水泰工程检测有限公司</t>
  </si>
  <si>
    <t>检测部</t>
  </si>
  <si>
    <t>检测员</t>
  </si>
  <si>
    <t>1.按规程规范及公司管理体系要求正确受理委托检测业务，独立完成检验检测试验，认真做好原始记录、在规定时间内完成检验检测结果提交及归档等工作；
2.正确使用操作仪器设备，及时填写仪器设备使用记录；
3.严格遵守各项规章制度，按技术标准、规范、规程进行检测，并对检验结果的公正性、科学性、准确性和真实性负责；
4.完成公司交办的其它工作。</t>
  </si>
  <si>
    <t>1.35周岁及以下；
2.大学本科及以上学历，水利水电工程专业；
3.具有5年及以上检测工作经验；
4.能够独立开展检验检测工作；
5.具有工程师（水利类专业）及以上职称或具有水利工程质量检测员证者优先。</t>
  </si>
  <si>
    <t>10-12万/年</t>
  </si>
  <si>
    <t>技术质量部</t>
  </si>
  <si>
    <t>技术人员</t>
  </si>
  <si>
    <t>1.对管理体系正常运行进行管理，负责业务受理、合同跟踪管理；
2.负责标准、规范、方法的查询备案并对其有效性进行验证，抓好业务拓展。
3.完成公司交办的其它工作。</t>
  </si>
  <si>
    <t>1.35周岁及以下；
2.大学本科及以上学历，水利水电工程专业；
3.具有3年及以上水利工程检测工作经验；
4.具有5年及以上投标工作经验；
5.具有良好的沟通协调及市场开拓能力。</t>
  </si>
  <si>
    <t>12万/年</t>
  </si>
  <si>
    <t>出纳岗</t>
  </si>
  <si>
    <t>1.负责财务单据的复核，并按时办理资金支付； 
2.及时准确上报公司资金报表； 
3.负责会计档案的归档及保管工作；
4.完成公司交办的其它工作。</t>
  </si>
  <si>
    <t>1.30周岁及以下；
2.大学本科及以上学历，会计专业；
3.具有3年以上财务、金融等工作经验，且有央企或国有银行工作经历；
4.具有良好的沟通协调能力。</t>
  </si>
  <si>
    <t>6-7万/年</t>
  </si>
  <si>
    <t>部长</t>
  </si>
  <si>
    <t>1.负责公司检测部的检验检测业务、内务与安全管理；安排仪器设备的检定、校准工作，并对公司检测部人员技术水平进行监督；
2.负责检测报告审核；提出公司检测部需求的服务；
3.负责组织公司检测部改进、纠正和预防措施的执行；
4.参与合同的评审；
5.完成公司交办的其它工作。</t>
  </si>
  <si>
    <t>1.40周岁及以下；
2.大学本科及以上学历，水利水电工程专业；
3.具有高级工程师（水利类专业）及以上职称；
4.具有8年及以上检测相关工作经验；
5.具有较强的沟通协调及市场开拓能力。</t>
  </si>
  <si>
    <t>15-18万/年</t>
  </si>
  <si>
    <t>江西省水投江河信息技术有限公司</t>
  </si>
  <si>
    <t>党群行政部</t>
  </si>
  <si>
    <t>综合行政岗</t>
  </si>
  <si>
    <t>1.负责公司综合性公文、总结、计划、讲话稿等文稿及其他领导交办文字材料的起草和修改；
2.负责综合性事务协调及行政党建宣传等相关工作；
3.负责职责范围内相关制度的草拟；
4.负责公司层会议及决议督办工作。</t>
  </si>
  <si>
    <t>1.30周岁及以下，中共党员（含预备党员）；
2.硕士研究生及以上学历，汉语言文学、哲学类、法学类专业；
3.文字功底强，能适应各类文字材料写作；
4.综合能力强，服务意识佳，能适应短期出差。</t>
  </si>
  <si>
    <t>8-12万/年</t>
  </si>
  <si>
    <t>人力资源副总监</t>
  </si>
  <si>
    <t>1.全面统筹规划公司人力资源战略与实施落地，参与公司战略规划编制；
2.建立、完善人力资源管理体系，设计、编制人力资源管理制度；
3.为公司提供有关人力资源战略、组织建设等方面的建议，提高公司综合管理水平；
4.建设、维护、发展及传播公司企业文化；
5.监督指导各用人部门开展考核评价、员工培养、职级评定、职业发展规划等工作。</t>
  </si>
  <si>
    <t>1.40周岁及以下；
2.大学本科及以上学历，管理学、工学等专业；
3.8年及以上人力资源相关工作经验，5年及以上人力资源总监或人力资源部门负责人工作经验；从事过信息化相关行业人力资源工作的优先；
4.对现代企业人力资源管理模式有系统的了解和实践积累，对人力资源各个模块均有较深入的认识，能够指导各个模块工作；
5.熟悉国家、本地区有关于合同管理、薪酬制度、用人机制等方面的法律法规及政策。</t>
  </si>
  <si>
    <t>议薪</t>
  </si>
  <si>
    <t>省水投江河信息公司</t>
  </si>
  <si>
    <t>王女士
0791-88553035</t>
  </si>
  <si>
    <t>企业管理部</t>
  </si>
  <si>
    <t>经营（投资）管理岗</t>
  </si>
  <si>
    <t>1.负责公司及部门经营业绩考核的跟进、优化、报告起草工作，
2.参与公司有关决议、规章及其他重要制度的合理性、健全性、科学性分析，分析内控业务的优化路径、方案；
3.参与项目成本各环节管控，协同公司相关部门参与项目成本的建档，追踪项目成本预算执行情况，防范成本风险；
4.参与编制年度投资计划及投资项目运作、投资管理、投后评价等工作；
5.负责本部门参与流转的项目档案管理，包括分类、归档存放、按权限提供查询等。</t>
  </si>
  <si>
    <t>1.30周岁及以下，中共党员（含预备党员）；
2.硕士研究生及以上学历，工商管理相关专业；国内双一流院校毕业优先；
3.具备较强的学习能力、沟通协调能力、良好的团队合作精神，能够快速熟悉公司已有产品、业务市场；
4.熟悉企业财务系统、内控制度建设，有财务、内控相关工作经验者优先。</t>
  </si>
  <si>
    <t>6-10万/年</t>
  </si>
  <si>
    <t>技术咨询中心</t>
  </si>
  <si>
    <t>高级咨询顾问</t>
  </si>
  <si>
    <t>1.配合销售团队识别、跟踪和引导水利行业目标客户，做好客户技术交流，识别、挖掘和梳理客户需求，提供针对性解决方案；
2.负责大型政企类项目需求规划到落地全过程的跟踪，对内协调资源，对外负责项目设计，编制项目建议书、可行性研究报告、初步设计报告、招投标文件等相关项目文档；
3.为项目实施交付提供技术支持，分析、协调和解决项目实施交付过程中出现的技术问题，综合项目交付情况完善项目设计；
4.负责科技类课题、奖项、资质、案例等申报技术文档和标准、专利、论文的编制；
5.对行业相关资料进行搜集、筛选、综合、提炼，结合行业或业务场景需要，输出通用解决方案、研究报告、工作报告、产品白皮书、演讲PPT、宣传画册、市场活动文案等，进行讲解、汇报和答疑；
6.组织执行项目的调研、需求收集与分析、架构设计、方案设计,参与技术选型和设计方案评审。</t>
  </si>
  <si>
    <t>1.35周岁及以下；
2.大学本科及以上学历，水利类、电子信息类、计算机类、水利工程等专业；
3.5年及以上售前技术、解决方案、咨询规划等同类工作经验；
4.熟悉政府类及大型企业信息化项目全生命周期流程，掌握政府类项目咨询规划方法，能独立承担项目咨询设计工作；
5.具备较强的自我学习能力、沟通引导能力、文字表达能力、跨组织协调能力、独立分析解决问题能力,能承受咨询设计类工作压力，能保持对行业前沿技术的跟踪。</t>
  </si>
  <si>
    <t>15-25万/年</t>
  </si>
  <si>
    <t>研发中心</t>
  </si>
  <si>
    <t>项目经理</t>
  </si>
  <si>
    <t>1.负责项目前期咨询工作，包括挖掘、把握客户需求和市场研究，为客户提供业务咨询建议，完成项目建议书、咨询方案等相关资料的准备；
2.负责项目推进落地，项目过程管控（范围、进度、成本、质量、变更、风险等），内部组织协调。</t>
  </si>
  <si>
    <t>1.40周岁及以下；
2.大学本科及以上学历，计算机类、电子信息类、管理学类相关专业；
3.6年及以上软件项目管理岗位经验，具有业务需求分析及业务规划、项目实施及管理工作经验，有业务管控类、集成类项目管理经验。同等条件下，有3年及以上java研发类项目开发或管理经验者优先，有水利、水文相关管理经验优先； 
4.熟练掌握项目管理知识体系，通过PMP认证或信息系统项目管理师认证优先；
5.沟通表达能力良好，能够引导客户、供应商、项目团队推进项目，处理项目中存在的问题；
6.具备良好的书面文档编写能力，PPT演讲及汇报能力，有良好的组织协调能力和团队协作意识，有较强的责任感和抗压能力。</t>
  </si>
  <si>
    <t>15-20万/年</t>
  </si>
  <si>
    <t>产品经理</t>
  </si>
  <si>
    <t>1.根据公司的战略方向、产品定位，负责产品规划、用户需求调研、产品设计等工作； 
2.深入挖掘用户价值、需求痛点，通过数据分析和用户调研等，协同运营等团队，推动产品持续迭代更新； 
3.负责产品上线后的持续跟踪与优化，通过业务数据分析及市场、客户反馈，结合长期产品发展战略，明确产品改进方向，并输出解决方案，推进执行；  
4.负责智慧水利产业及互联网平台产品市场的前瞻性研究，收集与分析国家及地方对水利相关政策、行业动态、市场发展趋势等相关信息； 
5.负责对商务、业务及运营部门进行产品知识培训，帮助业务部门能够更加了解产品。</t>
  </si>
  <si>
    <t>1.35周岁及以下；
2.大学本科及以上学历，计算机类、电子信息类、管理学类相关专业；
3.5年及以上产品经理岗位经验或3年及以上中台、运营相关产品经理工作经验； 
4.熟悉产品需求文档(PRD)及产品功能描述文档的撰写，具备较强的产品原型设计能力，熟练操作UML、MSViso，Axure RP，XMind系列等工具软件，了解交互设计，熟悉java，mySQL等相关语言，熟练掌握SQL语言，有基于数据库二次开发经验更佳。同等条件下，有水利行业产品工作经验者优先；
5.具有较强的逻辑思考能力，高效的执行能力，善于协调各方快速推进结果落地； 
6.有较强的学习能力，高度责任心，创新意识。</t>
  </si>
  <si>
    <t>高级前端开发工程师</t>
  </si>
  <si>
    <t>1.在开发组负责人的带领下，负责公司软件项目前端部分的具体实现，代码及单元的测试编写，代码缺陷的处理；
2.参与软件项目的各项评审并提出意见及建议；
3.指导初中级开发工程师的日常开发工作，参与项目重点难点的技术实现。</t>
  </si>
  <si>
    <t>1.35周岁及以下；
2.大学本科及以上学历，计算机类、电子信息类、管理学类相关专业；
3.4年及以上前端开发经验，1年及以上vue实际开发经验，具备一定的软件设计经验；能够熟练实现常见业务场景，同时具备react，angular开发经验更佳；
4.js基础扎实，熟练使用es6，es7+，熟练使用typescript，熟悉node开发，具备node开发能力，有koa，express开发经验更佳，熟练使用less、scss等css预处理语言；
5.编程基础扎实，具有良好的编程习惯和代码编写能力；
6.良好的学习能力、团队协作能力和沟通能力；善于思考，能独立分析和解决问题；能承受较强的工作压力，有责任心和上进心。</t>
  </si>
  <si>
    <t>UI设计工程师</t>
  </si>
  <si>
    <t>1.负责宣传资料、项目web端产品、移动端产品的UI、UE设计；
2.根据需求文档、线框图和参考项目，把握项目设计方向；
3.完成领导指派的相关工作任务。</t>
  </si>
  <si>
    <t>1.30周岁及以下；
2.大学本科及以上学历，设计学类专业；
3.了解PC、iOS、Android移动端设计规范与界面尺寸，至少参与过3个中型项目（百万级）UI交互设计工作，有真实上线案例；
4.熟练掌握Photoshop、Illustrator软件的使用，有一定的平面物料设计经验；
5.有进取心，责任心，有良好的沟通能力，善于团队协作。</t>
  </si>
  <si>
    <t>5-8万/年</t>
  </si>
  <si>
    <t>系统集成部</t>
  </si>
  <si>
    <t>工程项目经理</t>
  </si>
  <si>
    <t>1.制定并落实工程项目施工方案以及进度计划；
2.组织调度项目交付资源，控制工程项目施工成本；
3.负责施工现场管理及技术指导，处理施工中出现的技术问题，保证工程交付质量、生产安全、工程进度等；
4.负责工程项目交付过程的文档编制、审核及管理，组织项目验收；
5.完成领导交办的其他工作任务。</t>
  </si>
  <si>
    <t>1.35周岁及以下；
2.大学本科及以上学历，理学、工学类专业；
3.3年及以上信息化系统集成相关从业经验，掌握信息系统集成的项目管理知识，具有独立完成项目管理的能力；
4.熟悉政府采购及招投标流程，具有较强文字写作和方案编制能力，熟悉WORD、EXCLE、Powerpoint、Project等工具软件；
5.熟悉以下1个及以上专业：
（1）自动化控制专业：熟悉电气二次原理图，完成电气控制回路的设计绘图和选型，精通PLC软件编程，现场调试并处理电气故障；
（2）网络安全专业：具备网络安全集成的实施经验，熟悉tcp/ip各种协议并能够独立完成交换机、路由器常用配置，掌握常见的安全漏洞、熟悉基本的渗透测试并能安全分析和处理；
（3）智能楼宇专业：掌握安防、弱电、音视频等智能化建筑相关知识，完成项目的产品选型和方案编写，并完成现场安装、调试；
（4）水利/水文工程：掌握水文、水利遥测站RTU、雨量计、水位计等设备的原理和安装实施，并熟悉物联网知识。</t>
  </si>
  <si>
    <t>江西省水投科技有限公司</t>
  </si>
  <si>
    <t>运营管理部</t>
  </si>
  <si>
    <t>销售经理</t>
  </si>
  <si>
    <t>1.根据公司发展目标，组织制定、修改、实施公司年度销售计划；
2.负责制定公司品牌和产品的推广方案并推动落地，掌握市场动态，熟悉市场状况；
3.负责发展、培养销售人员队伍；
4.负责客户管理与销售渠道的维护，与重点大客户建立良好的合作关系；
5.负责编制销售费用预算，做好销售费用与销售目标均衡发展。</t>
  </si>
  <si>
    <t>1.45周岁及以下；
2.大专及以上学历，水利工程、计算机类、管理学等专业；拥有区域内大型核心渠道及最终用户资源者或具备成功大项目（千万以上）落地经验者学历可放宽至中专；
3.8年及以上销售相关从业经验，有信息化行业或政府项目销售工作经验；
4.具备良好的沟通协调能力、较强的商务谈判技巧，具备一定的文字、报表与演示能力，能承受一定的工作压力；
5.具有吃苦耐劳精神，秉承原则，处事灵活，能适应短期出差。</t>
  </si>
  <si>
    <t>工程管理技术经理</t>
  </si>
  <si>
    <t>1.负责各类水利工程运行管理技术管理和技术支撑工作，包括制定和宣贯、动态管理公司内部技术标准规范，解决项目交付过程出现的技术疑难问题；
2.负责公司新拓水利工程物业化项目售前支撑工作，包括售前交流、汇报、方案编制等。
3.负责对在建项目技术、工艺的改造改良，技术创新；
4.负责公司安全生产管理和技术管理的培训，技术人员的培训、培养；
5.负责在建项目的安全生产管理，危险源辨识和动态管理，安全生产检查和隐患排查和整改。</t>
  </si>
  <si>
    <t>1.45周岁及以下；
2.大学本科及以上学历，机械工程、电气工程等专业。同等条件下，具备《一级建造师》专业资格优先；
2.5年及以上水电站或灌排泵站站长管理经验，熟悉水利工程运行管理标准化管理规范要求，擅长电气自动化控制、维电保护、熟悉水轮发电机组及其辅助设备运行及管理，有各种仪器仪表调试、各类水泵及阀门、控制设备、供水机组等设备的安装调试经验；同等条件下，有水处理行业经验的优先；
3.熟悉国家及行业水利工程管理安全生产管理法律法规，能够独立开展安全生产管理和风险控制工作；
4.有激情、责任心、良好的团队管理和协作能力、沟通表达能力。</t>
  </si>
  <si>
    <t>江西水投资本管理有限公司</t>
  </si>
  <si>
    <t>风控法务部</t>
  </si>
  <si>
    <t>法务经理</t>
  </si>
  <si>
    <t>1.协助制定并完善法律事务管理、合同管理、诉讼管理等规章制度，跟踪融资租赁、商业保理行业重要法律法规的变化；
2.协助处理公司法律事务，包括但不限于合同法律审查、诉讼仲裁案件管理、法治宣传教育培训、外聘律师管理等。
3.熟悉公司各业务流程，有效识别、分析、评估、预警公司业务的法律合规风险，提供合规合理化建议，为业务和职能部门合规运行提供支持和保障；
4.协助为公司的创新业务提供法律支撑；
5.领导交办的其他工作。</t>
  </si>
  <si>
    <t>1.35周岁及以下；
2.硕士研究生及以上学历，法律（法学）、法律（非法学）、民商法学、经济法学专业；
3.具备3年及以上国有企业、金融机构、律师事务所（具有金融机构从业资质）、融资租赁、商业保理或供应链法务工作经历，持有法律职业资格A证，同等条件下具备律师执业证、注册会计师或高级审计师证书者优先录用；
4.能够独立起草业务法律文件，熟悉国有企业和金融证券法律法规、融资租赁公司、商业保理公司监管政策规则、行业自律准则等；
5.具有较强的文字撰写能力、沟通协调能力和良好的职业道德操守，爱岗敬业，严谨负责，无犯罪和不良执业行为记录。</t>
  </si>
  <si>
    <t>12-15万/年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</si>
</sst>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color theme="1"/>
      <name val="Times New Roman"/>
      <charset val="0"/>
    </font>
    <font>
      <sz val="12"/>
      <name val="Times New Roman"/>
      <charset val="0"/>
    </font>
    <font>
      <b/>
      <sz val="24"/>
      <name val="宋体"/>
      <charset val="134"/>
      <scheme val="minor"/>
    </font>
    <font>
      <b/>
      <sz val="12"/>
      <name val="宋体"/>
      <charset val="134"/>
    </font>
    <font>
      <sz val="10"/>
      <name val="宋体"/>
      <charset val="134"/>
    </font>
    <font>
      <sz val="10"/>
      <name val="宋体"/>
      <charset val="0"/>
    </font>
    <font>
      <sz val="10"/>
      <name val="仿宋_GB2312"/>
      <charset val="134"/>
    </font>
    <font>
      <sz val="10"/>
      <name val="宋体"/>
      <charset val="134"/>
      <scheme val="minor"/>
    </font>
    <font>
      <sz val="10"/>
      <name val="宋体"/>
      <charset val="0"/>
      <scheme val="minor"/>
    </font>
    <font>
      <sz val="11"/>
      <name val="Times New Roman"/>
      <charset val="0"/>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6"/>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9" tint="0.399945066682943"/>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9"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8" fillId="0" borderId="0" applyNumberFormat="0" applyFill="0" applyBorder="0" applyAlignment="0" applyProtection="0">
      <alignment vertical="center"/>
    </xf>
    <xf numFmtId="0" fontId="19" fillId="3" borderId="12" applyNumberFormat="0" applyAlignment="0" applyProtection="0">
      <alignment vertical="center"/>
    </xf>
    <xf numFmtId="0" fontId="20" fillId="4" borderId="13" applyNumberFormat="0" applyAlignment="0" applyProtection="0">
      <alignment vertical="center"/>
    </xf>
    <xf numFmtId="0" fontId="21" fillId="4" borderId="12" applyNumberFormat="0" applyAlignment="0" applyProtection="0">
      <alignment vertical="center"/>
    </xf>
    <xf numFmtId="0" fontId="22" fillId="5" borderId="14" applyNumberFormat="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28" fillId="32" borderId="0" applyNumberFormat="0" applyBorder="0" applyAlignment="0" applyProtection="0">
      <alignment vertical="center"/>
    </xf>
    <xf numFmtId="0" fontId="0" fillId="0" borderId="0">
      <alignment vertical="center"/>
    </xf>
    <xf numFmtId="0" fontId="0" fillId="0" borderId="0">
      <alignment vertical="center"/>
    </xf>
  </cellStyleXfs>
  <cellXfs count="50">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5"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xf>
    <xf numFmtId="0" fontId="5" fillId="0" borderId="2" xfId="0" applyFont="1" applyFill="1" applyBorder="1" applyAlignment="1" applyProtection="1">
      <alignment horizontal="left"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5" fillId="0" borderId="2" xfId="50" applyFont="1" applyFill="1" applyBorder="1" applyAlignment="1">
      <alignment horizontal="center" vertical="center" wrapText="1"/>
    </xf>
    <xf numFmtId="0" fontId="5" fillId="0" borderId="2" xfId="5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NumberFormat="1" applyFont="1" applyFill="1" applyBorder="1" applyAlignment="1">
      <alignment horizontal="left" vertical="center" wrapText="1"/>
    </xf>
    <xf numFmtId="0" fontId="5" fillId="0" borderId="3"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xf>
    <xf numFmtId="0" fontId="5" fillId="0" borderId="3" xfId="0" applyFont="1" applyFill="1" applyBorder="1" applyAlignment="1" applyProtection="1">
      <alignment horizontal="left" vertical="center" wrapText="1"/>
    </xf>
    <xf numFmtId="0" fontId="5"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5" fillId="0" borderId="4" xfId="0" applyFont="1" applyFill="1" applyBorder="1" applyAlignment="1" applyProtection="1">
      <alignment horizontal="left" vertical="center" wrapText="1"/>
    </xf>
    <xf numFmtId="0" fontId="5" fillId="0" borderId="5"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xf>
    <xf numFmtId="0" fontId="5" fillId="0" borderId="5" xfId="0" applyFont="1" applyFill="1" applyBorder="1" applyAlignment="1" applyProtection="1">
      <alignment horizontal="lef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left" vertical="center"/>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10" fillId="0" borderId="0" xfId="0" applyFont="1" applyFill="1" applyBorder="1" applyAlignment="1">
      <alignment horizontal="lef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3" xfId="50"/>
  </cellStyles>
  <tableStyles count="0" defaultTableStyle="TableStyleMedium2" defaultPivotStyle="PivotStyleLight16"/>
  <colors>
    <mruColors>
      <color rgb="0092D050"/>
      <color rgb="00FFC000"/>
      <color rgb="0070AD47"/>
      <color rgb="00040404"/>
      <color rgb="00FFFFFF"/>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L67"/>
  <sheetViews>
    <sheetView tabSelected="1" workbookViewId="0">
      <pane xSplit="6" ySplit="2" topLeftCell="G8" activePane="bottomRight" state="frozen"/>
      <selection/>
      <selection pane="topRight"/>
      <selection pane="bottomLeft"/>
      <selection pane="bottomRight" activeCell="N9" sqref="N9"/>
    </sheetView>
  </sheetViews>
  <sheetFormatPr defaultColWidth="9" defaultRowHeight="15.75"/>
  <cols>
    <col min="1" max="1" width="5.75" style="4" customWidth="1"/>
    <col min="2" max="2" width="9.88333333333333" style="4" customWidth="1"/>
    <col min="3" max="3" width="9.38333333333333" style="4" customWidth="1"/>
    <col min="4" max="5" width="9.13333333333333" style="5" customWidth="1"/>
    <col min="6" max="6" width="6.75" style="4" customWidth="1"/>
    <col min="7" max="8" width="60.6333333333333" style="6" customWidth="1"/>
    <col min="9" max="9" width="7.13333333333333" style="4" customWidth="1"/>
    <col min="10" max="10" width="8.38333333333333" style="4" customWidth="1"/>
    <col min="11" max="11" width="7.13333333333333" style="4" customWidth="1"/>
    <col min="12" max="12" width="9.875" style="4" customWidth="1"/>
    <col min="13" max="16384" width="9" style="7"/>
  </cols>
  <sheetData>
    <row r="1" ht="35.25" customHeight="1" spans="1:12">
      <c r="A1" s="8" t="s">
        <v>0</v>
      </c>
      <c r="B1" s="8"/>
      <c r="C1" s="8"/>
      <c r="D1" s="9"/>
      <c r="E1" s="9"/>
      <c r="F1" s="8"/>
      <c r="G1" s="10"/>
      <c r="H1" s="10"/>
      <c r="I1" s="8"/>
      <c r="J1" s="8"/>
      <c r="K1" s="8"/>
      <c r="L1" s="8"/>
    </row>
    <row r="2" s="1" customFormat="1" ht="40" customHeight="1" spans="1:12">
      <c r="A2" s="11" t="s">
        <v>1</v>
      </c>
      <c r="B2" s="11" t="s">
        <v>2</v>
      </c>
      <c r="C2" s="11" t="s">
        <v>3</v>
      </c>
      <c r="D2" s="11" t="s">
        <v>4</v>
      </c>
      <c r="E2" s="11" t="s">
        <v>5</v>
      </c>
      <c r="F2" s="11" t="s">
        <v>6</v>
      </c>
      <c r="G2" s="11" t="s">
        <v>7</v>
      </c>
      <c r="H2" s="11" t="s">
        <v>8</v>
      </c>
      <c r="I2" s="11" t="s">
        <v>9</v>
      </c>
      <c r="J2" s="11" t="s">
        <v>10</v>
      </c>
      <c r="K2" s="11" t="s">
        <v>11</v>
      </c>
      <c r="L2" s="11" t="s">
        <v>12</v>
      </c>
    </row>
    <row r="3" s="2" customFormat="1" ht="95" customHeight="1" spans="1:12">
      <c r="A3" s="12">
        <f t="shared" ref="A3:A34" si="0">ROW()-2</f>
        <v>1</v>
      </c>
      <c r="B3" s="12" t="s">
        <v>13</v>
      </c>
      <c r="C3" s="12" t="s">
        <v>14</v>
      </c>
      <c r="D3" s="12" t="s">
        <v>15</v>
      </c>
      <c r="E3" s="12">
        <v>1101</v>
      </c>
      <c r="F3" s="13">
        <v>1</v>
      </c>
      <c r="G3" s="14" t="s">
        <v>16</v>
      </c>
      <c r="H3" s="14" t="s">
        <v>17</v>
      </c>
      <c r="I3" s="41" t="s">
        <v>18</v>
      </c>
      <c r="J3" s="42" t="s">
        <v>19</v>
      </c>
      <c r="K3" s="42" t="s">
        <v>20</v>
      </c>
      <c r="L3" s="42" t="s">
        <v>21</v>
      </c>
    </row>
    <row r="4" s="2" customFormat="1" ht="99" customHeight="1" spans="1:12">
      <c r="A4" s="12">
        <f t="shared" si="0"/>
        <v>2</v>
      </c>
      <c r="B4" s="12" t="s">
        <v>13</v>
      </c>
      <c r="C4" s="12" t="s">
        <v>22</v>
      </c>
      <c r="D4" s="12" t="s">
        <v>23</v>
      </c>
      <c r="E4" s="12">
        <v>1201</v>
      </c>
      <c r="F4" s="15">
        <v>1</v>
      </c>
      <c r="G4" s="16" t="s">
        <v>24</v>
      </c>
      <c r="H4" s="16" t="s">
        <v>25</v>
      </c>
      <c r="I4" s="43" t="s">
        <v>18</v>
      </c>
      <c r="J4" s="12" t="s">
        <v>19</v>
      </c>
      <c r="K4" s="12" t="s">
        <v>26</v>
      </c>
      <c r="L4" s="12" t="s">
        <v>27</v>
      </c>
    </row>
    <row r="5" s="2" customFormat="1" ht="180" customHeight="1" spans="1:12">
      <c r="A5" s="12">
        <f t="shared" si="0"/>
        <v>3</v>
      </c>
      <c r="B5" s="12" t="s">
        <v>28</v>
      </c>
      <c r="C5" s="12" t="s">
        <v>29</v>
      </c>
      <c r="D5" s="12" t="s">
        <v>30</v>
      </c>
      <c r="E5" s="12">
        <v>1202</v>
      </c>
      <c r="F5" s="13">
        <v>2</v>
      </c>
      <c r="G5" s="16" t="s">
        <v>31</v>
      </c>
      <c r="H5" s="16" t="s">
        <v>32</v>
      </c>
      <c r="I5" s="41" t="s">
        <v>33</v>
      </c>
      <c r="J5" s="42" t="s">
        <v>34</v>
      </c>
      <c r="K5" s="12" t="s">
        <v>26</v>
      </c>
      <c r="L5" s="12" t="s">
        <v>27</v>
      </c>
    </row>
    <row r="6" s="2" customFormat="1" ht="180" customHeight="1" spans="1:12">
      <c r="A6" s="12">
        <f t="shared" si="0"/>
        <v>4</v>
      </c>
      <c r="B6" s="12" t="s">
        <v>28</v>
      </c>
      <c r="C6" s="12" t="s">
        <v>35</v>
      </c>
      <c r="D6" s="12" t="s">
        <v>36</v>
      </c>
      <c r="E6" s="12">
        <v>1203</v>
      </c>
      <c r="F6" s="13">
        <v>1</v>
      </c>
      <c r="G6" s="16" t="s">
        <v>37</v>
      </c>
      <c r="H6" s="14" t="s">
        <v>38</v>
      </c>
      <c r="I6" s="41" t="s">
        <v>39</v>
      </c>
      <c r="J6" s="42" t="s">
        <v>40</v>
      </c>
      <c r="K6" s="12" t="s">
        <v>26</v>
      </c>
      <c r="L6" s="12" t="s">
        <v>27</v>
      </c>
    </row>
    <row r="7" s="2" customFormat="1" ht="177" customHeight="1" spans="1:12">
      <c r="A7" s="12">
        <f t="shared" si="0"/>
        <v>5</v>
      </c>
      <c r="B7" s="12" t="s">
        <v>28</v>
      </c>
      <c r="C7" s="12" t="s">
        <v>41</v>
      </c>
      <c r="D7" s="12" t="s">
        <v>42</v>
      </c>
      <c r="E7" s="12">
        <v>1102</v>
      </c>
      <c r="F7" s="13">
        <v>5</v>
      </c>
      <c r="G7" s="16" t="s">
        <v>43</v>
      </c>
      <c r="H7" s="14" t="s">
        <v>44</v>
      </c>
      <c r="I7" s="41" t="s">
        <v>33</v>
      </c>
      <c r="J7" s="42" t="s">
        <v>34</v>
      </c>
      <c r="K7" s="42" t="s">
        <v>20</v>
      </c>
      <c r="L7" s="42" t="s">
        <v>21</v>
      </c>
    </row>
    <row r="8" s="2" customFormat="1" ht="149" customHeight="1" spans="1:12">
      <c r="A8" s="12">
        <f t="shared" si="0"/>
        <v>6</v>
      </c>
      <c r="B8" s="12" t="s">
        <v>45</v>
      </c>
      <c r="C8" s="12" t="s">
        <v>46</v>
      </c>
      <c r="D8" s="12" t="s">
        <v>47</v>
      </c>
      <c r="E8" s="12">
        <v>1103</v>
      </c>
      <c r="F8" s="13">
        <v>1</v>
      </c>
      <c r="G8" s="16" t="s">
        <v>48</v>
      </c>
      <c r="H8" s="14" t="s">
        <v>49</v>
      </c>
      <c r="I8" s="41" t="s">
        <v>33</v>
      </c>
      <c r="J8" s="42" t="s">
        <v>50</v>
      </c>
      <c r="K8" s="42" t="s">
        <v>20</v>
      </c>
      <c r="L8" s="42" t="s">
        <v>21</v>
      </c>
    </row>
    <row r="9" s="2" customFormat="1" ht="85" customHeight="1" spans="1:12">
      <c r="A9" s="12">
        <f t="shared" si="0"/>
        <v>7</v>
      </c>
      <c r="B9" s="12" t="s">
        <v>28</v>
      </c>
      <c r="C9" s="12" t="s">
        <v>41</v>
      </c>
      <c r="D9" s="12" t="s">
        <v>51</v>
      </c>
      <c r="E9" s="12">
        <v>1204</v>
      </c>
      <c r="F9" s="13">
        <v>2</v>
      </c>
      <c r="G9" s="16" t="s">
        <v>52</v>
      </c>
      <c r="H9" s="14" t="s">
        <v>53</v>
      </c>
      <c r="I9" s="41" t="s">
        <v>39</v>
      </c>
      <c r="J9" s="42" t="s">
        <v>50</v>
      </c>
      <c r="K9" s="12" t="s">
        <v>26</v>
      </c>
      <c r="L9" s="12" t="s">
        <v>27</v>
      </c>
    </row>
    <row r="10" s="2" customFormat="1" ht="85" customHeight="1" spans="1:12">
      <c r="A10" s="12">
        <f t="shared" si="0"/>
        <v>8</v>
      </c>
      <c r="B10" s="12" t="s">
        <v>28</v>
      </c>
      <c r="C10" s="12" t="s">
        <v>41</v>
      </c>
      <c r="D10" s="12" t="s">
        <v>54</v>
      </c>
      <c r="E10" s="12">
        <v>1205</v>
      </c>
      <c r="F10" s="13">
        <v>1</v>
      </c>
      <c r="G10" s="16" t="s">
        <v>55</v>
      </c>
      <c r="H10" s="14" t="s">
        <v>56</v>
      </c>
      <c r="I10" s="41" t="s">
        <v>39</v>
      </c>
      <c r="J10" s="42" t="s">
        <v>50</v>
      </c>
      <c r="K10" s="12" t="s">
        <v>26</v>
      </c>
      <c r="L10" s="12" t="s">
        <v>27</v>
      </c>
    </row>
    <row r="11" s="2" customFormat="1" ht="126" customHeight="1" spans="1:12">
      <c r="A11" s="12">
        <f t="shared" si="0"/>
        <v>9</v>
      </c>
      <c r="B11" s="12" t="s">
        <v>57</v>
      </c>
      <c r="C11" s="12" t="s">
        <v>58</v>
      </c>
      <c r="D11" s="12" t="s">
        <v>59</v>
      </c>
      <c r="E11" s="12">
        <v>1104</v>
      </c>
      <c r="F11" s="12">
        <v>1</v>
      </c>
      <c r="G11" s="14" t="s">
        <v>60</v>
      </c>
      <c r="H11" s="14" t="s">
        <v>61</v>
      </c>
      <c r="I11" s="12" t="s">
        <v>62</v>
      </c>
      <c r="J11" s="42" t="s">
        <v>19</v>
      </c>
      <c r="K11" s="42" t="s">
        <v>20</v>
      </c>
      <c r="L11" s="42" t="s">
        <v>21</v>
      </c>
    </row>
    <row r="12" s="2" customFormat="1" ht="121" customHeight="1" spans="1:12">
      <c r="A12" s="12">
        <f t="shared" si="0"/>
        <v>10</v>
      </c>
      <c r="B12" s="12" t="s">
        <v>63</v>
      </c>
      <c r="C12" s="17" t="s">
        <v>64</v>
      </c>
      <c r="D12" s="17" t="s">
        <v>65</v>
      </c>
      <c r="E12" s="17">
        <v>1105</v>
      </c>
      <c r="F12" s="18">
        <v>1</v>
      </c>
      <c r="G12" s="19" t="s">
        <v>66</v>
      </c>
      <c r="H12" s="19" t="s">
        <v>67</v>
      </c>
      <c r="I12" s="12" t="s">
        <v>68</v>
      </c>
      <c r="J12" s="42" t="s">
        <v>19</v>
      </c>
      <c r="K12" s="42" t="s">
        <v>20</v>
      </c>
      <c r="L12" s="42" t="s">
        <v>21</v>
      </c>
    </row>
    <row r="13" s="2" customFormat="1" ht="138" customHeight="1" spans="1:12">
      <c r="A13" s="12">
        <f t="shared" si="0"/>
        <v>11</v>
      </c>
      <c r="B13" s="12" t="s">
        <v>63</v>
      </c>
      <c r="C13" s="12" t="s">
        <v>69</v>
      </c>
      <c r="D13" s="12" t="s">
        <v>70</v>
      </c>
      <c r="E13" s="12">
        <v>1301</v>
      </c>
      <c r="F13" s="20">
        <v>2</v>
      </c>
      <c r="G13" s="21" t="s">
        <v>71</v>
      </c>
      <c r="H13" s="21" t="s">
        <v>72</v>
      </c>
      <c r="I13" s="12" t="s">
        <v>73</v>
      </c>
      <c r="J13" s="42" t="s">
        <v>19</v>
      </c>
      <c r="K13" s="12" t="s">
        <v>74</v>
      </c>
      <c r="L13" s="12" t="s">
        <v>75</v>
      </c>
    </row>
    <row r="14" s="2" customFormat="1" ht="150" customHeight="1" spans="1:12">
      <c r="A14" s="12">
        <f t="shared" si="0"/>
        <v>12</v>
      </c>
      <c r="B14" s="12" t="s">
        <v>63</v>
      </c>
      <c r="C14" s="12" t="s">
        <v>69</v>
      </c>
      <c r="D14" s="12" t="s">
        <v>76</v>
      </c>
      <c r="E14" s="12">
        <v>1302</v>
      </c>
      <c r="F14" s="20">
        <v>1</v>
      </c>
      <c r="G14" s="21" t="s">
        <v>77</v>
      </c>
      <c r="H14" s="21" t="s">
        <v>78</v>
      </c>
      <c r="I14" s="12" t="s">
        <v>68</v>
      </c>
      <c r="J14" s="42" t="s">
        <v>19</v>
      </c>
      <c r="K14" s="12" t="s">
        <v>74</v>
      </c>
      <c r="L14" s="12" t="s">
        <v>75</v>
      </c>
    </row>
    <row r="15" s="2" customFormat="1" ht="348" customHeight="1" spans="1:12">
      <c r="A15" s="12">
        <f t="shared" si="0"/>
        <v>13</v>
      </c>
      <c r="B15" s="12" t="s">
        <v>63</v>
      </c>
      <c r="C15" s="12" t="s">
        <v>79</v>
      </c>
      <c r="D15" s="22" t="s">
        <v>80</v>
      </c>
      <c r="E15" s="22">
        <v>1303</v>
      </c>
      <c r="F15" s="12">
        <v>1</v>
      </c>
      <c r="G15" s="23" t="s">
        <v>81</v>
      </c>
      <c r="H15" s="23" t="s">
        <v>82</v>
      </c>
      <c r="I15" s="12" t="s">
        <v>83</v>
      </c>
      <c r="J15" s="12" t="s">
        <v>84</v>
      </c>
      <c r="K15" s="12" t="s">
        <v>74</v>
      </c>
      <c r="L15" s="12" t="s">
        <v>75</v>
      </c>
    </row>
    <row r="16" s="2" customFormat="1" ht="346" customHeight="1" spans="1:12">
      <c r="A16" s="12">
        <f t="shared" si="0"/>
        <v>14</v>
      </c>
      <c r="B16" s="12" t="s">
        <v>63</v>
      </c>
      <c r="C16" s="12" t="s">
        <v>79</v>
      </c>
      <c r="D16" s="22" t="s">
        <v>70</v>
      </c>
      <c r="E16" s="22">
        <v>1304</v>
      </c>
      <c r="F16" s="12">
        <v>5</v>
      </c>
      <c r="G16" s="23" t="s">
        <v>85</v>
      </c>
      <c r="H16" s="23" t="s">
        <v>86</v>
      </c>
      <c r="I16" s="12" t="s">
        <v>73</v>
      </c>
      <c r="J16" s="12" t="s">
        <v>84</v>
      </c>
      <c r="K16" s="12" t="s">
        <v>74</v>
      </c>
      <c r="L16" s="12" t="s">
        <v>75</v>
      </c>
    </row>
    <row r="17" s="2" customFormat="1" ht="353" customHeight="1" spans="1:12">
      <c r="A17" s="12">
        <f t="shared" si="0"/>
        <v>15</v>
      </c>
      <c r="B17" s="12" t="s">
        <v>63</v>
      </c>
      <c r="C17" s="12" t="s">
        <v>79</v>
      </c>
      <c r="D17" s="22" t="s">
        <v>87</v>
      </c>
      <c r="E17" s="22">
        <v>1305</v>
      </c>
      <c r="F17" s="12">
        <v>1</v>
      </c>
      <c r="G17" s="23" t="s">
        <v>88</v>
      </c>
      <c r="H17" s="23" t="s">
        <v>89</v>
      </c>
      <c r="I17" s="12" t="s">
        <v>73</v>
      </c>
      <c r="J17" s="12" t="s">
        <v>84</v>
      </c>
      <c r="K17" s="12" t="s">
        <v>74</v>
      </c>
      <c r="L17" s="12" t="s">
        <v>75</v>
      </c>
    </row>
    <row r="18" s="2" customFormat="1" ht="344" customHeight="1" spans="1:12">
      <c r="A18" s="12">
        <f t="shared" si="0"/>
        <v>16</v>
      </c>
      <c r="B18" s="12" t="s">
        <v>63</v>
      </c>
      <c r="C18" s="12" t="s">
        <v>79</v>
      </c>
      <c r="D18" s="22" t="s">
        <v>90</v>
      </c>
      <c r="E18" s="22">
        <v>1306</v>
      </c>
      <c r="F18" s="12">
        <v>5</v>
      </c>
      <c r="G18" s="23" t="s">
        <v>91</v>
      </c>
      <c r="H18" s="23" t="s">
        <v>92</v>
      </c>
      <c r="I18" s="12" t="s">
        <v>93</v>
      </c>
      <c r="J18" s="12" t="s">
        <v>84</v>
      </c>
      <c r="K18" s="12" t="s">
        <v>74</v>
      </c>
      <c r="L18" s="12" t="s">
        <v>75</v>
      </c>
    </row>
    <row r="19" s="2" customFormat="1" ht="107" customHeight="1" spans="1:12">
      <c r="A19" s="12">
        <f t="shared" si="0"/>
        <v>17</v>
      </c>
      <c r="B19" s="24" t="s">
        <v>94</v>
      </c>
      <c r="C19" s="24" t="s">
        <v>95</v>
      </c>
      <c r="D19" s="25" t="s">
        <v>96</v>
      </c>
      <c r="E19" s="25">
        <v>1401</v>
      </c>
      <c r="F19" s="24">
        <v>5</v>
      </c>
      <c r="G19" s="21" t="s">
        <v>97</v>
      </c>
      <c r="H19" s="21" t="s">
        <v>98</v>
      </c>
      <c r="I19" s="44" t="s">
        <v>99</v>
      </c>
      <c r="J19" s="25" t="s">
        <v>100</v>
      </c>
      <c r="K19" s="12" t="s">
        <v>101</v>
      </c>
      <c r="L19" s="12" t="s">
        <v>102</v>
      </c>
    </row>
    <row r="20" s="2" customFormat="1" ht="96" customHeight="1" spans="1:12">
      <c r="A20" s="12">
        <f t="shared" si="0"/>
        <v>18</v>
      </c>
      <c r="B20" s="24" t="s">
        <v>94</v>
      </c>
      <c r="C20" s="24" t="s">
        <v>95</v>
      </c>
      <c r="D20" s="25" t="s">
        <v>103</v>
      </c>
      <c r="E20" s="25">
        <v>1106</v>
      </c>
      <c r="F20" s="26">
        <v>2</v>
      </c>
      <c r="G20" s="21" t="s">
        <v>104</v>
      </c>
      <c r="H20" s="27" t="s">
        <v>105</v>
      </c>
      <c r="I20" s="44" t="s">
        <v>106</v>
      </c>
      <c r="J20" s="25" t="s">
        <v>100</v>
      </c>
      <c r="K20" s="42" t="s">
        <v>20</v>
      </c>
      <c r="L20" s="42" t="s">
        <v>21</v>
      </c>
    </row>
    <row r="21" s="2" customFormat="1" ht="126" customHeight="1" spans="1:12">
      <c r="A21" s="12">
        <f t="shared" si="0"/>
        <v>19</v>
      </c>
      <c r="B21" s="24" t="s">
        <v>94</v>
      </c>
      <c r="C21" s="24" t="s">
        <v>95</v>
      </c>
      <c r="D21" s="25" t="s">
        <v>107</v>
      </c>
      <c r="E21" s="25">
        <v>1402</v>
      </c>
      <c r="F21" s="26">
        <v>2</v>
      </c>
      <c r="G21" s="21" t="s">
        <v>108</v>
      </c>
      <c r="H21" s="27" t="s">
        <v>109</v>
      </c>
      <c r="I21" s="44" t="s">
        <v>110</v>
      </c>
      <c r="J21" s="25" t="s">
        <v>100</v>
      </c>
      <c r="K21" s="12" t="s">
        <v>101</v>
      </c>
      <c r="L21" s="12" t="s">
        <v>102</v>
      </c>
    </row>
    <row r="22" s="2" customFormat="1" ht="142" customHeight="1" spans="1:12">
      <c r="A22" s="12">
        <f t="shared" si="0"/>
        <v>20</v>
      </c>
      <c r="B22" s="24" t="s">
        <v>94</v>
      </c>
      <c r="C22" s="24" t="s">
        <v>95</v>
      </c>
      <c r="D22" s="25" t="s">
        <v>111</v>
      </c>
      <c r="E22" s="25">
        <v>1403</v>
      </c>
      <c r="F22" s="26">
        <v>3</v>
      </c>
      <c r="G22" s="21" t="s">
        <v>112</v>
      </c>
      <c r="H22" s="21" t="s">
        <v>113</v>
      </c>
      <c r="I22" s="44" t="s">
        <v>114</v>
      </c>
      <c r="J22" s="25" t="s">
        <v>100</v>
      </c>
      <c r="K22" s="12" t="s">
        <v>101</v>
      </c>
      <c r="L22" s="12" t="s">
        <v>102</v>
      </c>
    </row>
    <row r="23" s="2" customFormat="1" ht="85" customHeight="1" spans="1:12">
      <c r="A23" s="12">
        <f t="shared" si="0"/>
        <v>21</v>
      </c>
      <c r="B23" s="17" t="s">
        <v>115</v>
      </c>
      <c r="C23" s="17" t="s">
        <v>116</v>
      </c>
      <c r="D23" s="17" t="s">
        <v>117</v>
      </c>
      <c r="E23" s="17">
        <v>1501</v>
      </c>
      <c r="F23" s="18">
        <v>1</v>
      </c>
      <c r="G23" s="19" t="s">
        <v>118</v>
      </c>
      <c r="H23" s="19" t="s">
        <v>119</v>
      </c>
      <c r="I23" s="45" t="s">
        <v>120</v>
      </c>
      <c r="J23" s="17" t="s">
        <v>19</v>
      </c>
      <c r="K23" s="12" t="s">
        <v>121</v>
      </c>
      <c r="L23" s="12" t="s">
        <v>122</v>
      </c>
    </row>
    <row r="24" s="2" customFormat="1" ht="85" customHeight="1" spans="1:12">
      <c r="A24" s="12">
        <f t="shared" si="0"/>
        <v>22</v>
      </c>
      <c r="B24" s="17" t="s">
        <v>115</v>
      </c>
      <c r="C24" s="17" t="s">
        <v>116</v>
      </c>
      <c r="D24" s="17" t="s">
        <v>123</v>
      </c>
      <c r="E24" s="17">
        <v>1502</v>
      </c>
      <c r="F24" s="18">
        <v>5</v>
      </c>
      <c r="G24" s="19" t="s">
        <v>124</v>
      </c>
      <c r="H24" s="19" t="s">
        <v>125</v>
      </c>
      <c r="I24" s="45" t="s">
        <v>126</v>
      </c>
      <c r="J24" s="17" t="s">
        <v>19</v>
      </c>
      <c r="K24" s="12" t="s">
        <v>121</v>
      </c>
      <c r="L24" s="12" t="s">
        <v>122</v>
      </c>
    </row>
    <row r="25" s="2" customFormat="1" ht="97" customHeight="1" spans="1:12">
      <c r="A25" s="12">
        <f t="shared" si="0"/>
        <v>23</v>
      </c>
      <c r="B25" s="17" t="s">
        <v>115</v>
      </c>
      <c r="C25" s="17" t="s">
        <v>116</v>
      </c>
      <c r="D25" s="17" t="s">
        <v>127</v>
      </c>
      <c r="E25" s="17">
        <v>1503</v>
      </c>
      <c r="F25" s="18">
        <v>1</v>
      </c>
      <c r="G25" s="19" t="s">
        <v>128</v>
      </c>
      <c r="H25" s="19" t="s">
        <v>129</v>
      </c>
      <c r="I25" s="45" t="s">
        <v>120</v>
      </c>
      <c r="J25" s="17" t="s">
        <v>19</v>
      </c>
      <c r="K25" s="12" t="s">
        <v>121</v>
      </c>
      <c r="L25" s="12" t="s">
        <v>122</v>
      </c>
    </row>
    <row r="26" s="2" customFormat="1" ht="85" customHeight="1" spans="1:12">
      <c r="A26" s="12">
        <f t="shared" si="0"/>
        <v>24</v>
      </c>
      <c r="B26" s="17" t="s">
        <v>115</v>
      </c>
      <c r="C26" s="17" t="s">
        <v>116</v>
      </c>
      <c r="D26" s="17" t="s">
        <v>130</v>
      </c>
      <c r="E26" s="17">
        <v>1504</v>
      </c>
      <c r="F26" s="18">
        <v>1</v>
      </c>
      <c r="G26" s="19" t="s">
        <v>131</v>
      </c>
      <c r="H26" s="19" t="s">
        <v>132</v>
      </c>
      <c r="I26" s="45" t="s">
        <v>126</v>
      </c>
      <c r="J26" s="17" t="s">
        <v>19</v>
      </c>
      <c r="K26" s="12" t="s">
        <v>121</v>
      </c>
      <c r="L26" s="12" t="s">
        <v>122</v>
      </c>
    </row>
    <row r="27" s="2" customFormat="1" ht="85" customHeight="1" spans="1:12">
      <c r="A27" s="12">
        <f t="shared" si="0"/>
        <v>25</v>
      </c>
      <c r="B27" s="17" t="s">
        <v>115</v>
      </c>
      <c r="C27" s="17" t="s">
        <v>116</v>
      </c>
      <c r="D27" s="17" t="s">
        <v>133</v>
      </c>
      <c r="E27" s="17">
        <v>1505</v>
      </c>
      <c r="F27" s="18">
        <v>1</v>
      </c>
      <c r="G27" s="19" t="s">
        <v>134</v>
      </c>
      <c r="H27" s="19" t="s">
        <v>135</v>
      </c>
      <c r="I27" s="45" t="s">
        <v>120</v>
      </c>
      <c r="J27" s="17" t="s">
        <v>19</v>
      </c>
      <c r="K27" s="12" t="s">
        <v>121</v>
      </c>
      <c r="L27" s="12" t="s">
        <v>122</v>
      </c>
    </row>
    <row r="28" s="2" customFormat="1" ht="85" customHeight="1" spans="1:12">
      <c r="A28" s="12">
        <f t="shared" si="0"/>
        <v>26</v>
      </c>
      <c r="B28" s="17" t="s">
        <v>115</v>
      </c>
      <c r="C28" s="17" t="s">
        <v>116</v>
      </c>
      <c r="D28" s="17" t="s">
        <v>136</v>
      </c>
      <c r="E28" s="17">
        <v>1506</v>
      </c>
      <c r="F28" s="18">
        <v>1</v>
      </c>
      <c r="G28" s="19" t="s">
        <v>137</v>
      </c>
      <c r="H28" s="19" t="s">
        <v>138</v>
      </c>
      <c r="I28" s="45" t="s">
        <v>120</v>
      </c>
      <c r="J28" s="17" t="s">
        <v>19</v>
      </c>
      <c r="K28" s="12" t="s">
        <v>121</v>
      </c>
      <c r="L28" s="12" t="s">
        <v>122</v>
      </c>
    </row>
    <row r="29" s="2" customFormat="1" ht="85" customHeight="1" spans="1:12">
      <c r="A29" s="12">
        <f t="shared" si="0"/>
        <v>27</v>
      </c>
      <c r="B29" s="17" t="s">
        <v>115</v>
      </c>
      <c r="C29" s="17" t="s">
        <v>116</v>
      </c>
      <c r="D29" s="17" t="s">
        <v>139</v>
      </c>
      <c r="E29" s="17">
        <v>1507</v>
      </c>
      <c r="F29" s="18">
        <v>1</v>
      </c>
      <c r="G29" s="19" t="s">
        <v>140</v>
      </c>
      <c r="H29" s="19" t="s">
        <v>141</v>
      </c>
      <c r="I29" s="45" t="s">
        <v>120</v>
      </c>
      <c r="J29" s="17" t="s">
        <v>19</v>
      </c>
      <c r="K29" s="12" t="s">
        <v>121</v>
      </c>
      <c r="L29" s="12" t="s">
        <v>122</v>
      </c>
    </row>
    <row r="30" s="2" customFormat="1" ht="85" customHeight="1" spans="1:12">
      <c r="A30" s="12">
        <f t="shared" si="0"/>
        <v>28</v>
      </c>
      <c r="B30" s="17" t="s">
        <v>115</v>
      </c>
      <c r="C30" s="17" t="s">
        <v>116</v>
      </c>
      <c r="D30" s="17" t="s">
        <v>142</v>
      </c>
      <c r="E30" s="17">
        <v>1508</v>
      </c>
      <c r="F30" s="18">
        <v>1</v>
      </c>
      <c r="G30" s="19" t="s">
        <v>143</v>
      </c>
      <c r="H30" s="19" t="s">
        <v>144</v>
      </c>
      <c r="I30" s="45" t="s">
        <v>145</v>
      </c>
      <c r="J30" s="17" t="s">
        <v>19</v>
      </c>
      <c r="K30" s="12" t="s">
        <v>121</v>
      </c>
      <c r="L30" s="12" t="s">
        <v>122</v>
      </c>
    </row>
    <row r="31" s="2" customFormat="1" ht="85" customHeight="1" spans="1:12">
      <c r="A31" s="12">
        <f t="shared" si="0"/>
        <v>29</v>
      </c>
      <c r="B31" s="17" t="s">
        <v>115</v>
      </c>
      <c r="C31" s="17" t="s">
        <v>116</v>
      </c>
      <c r="D31" s="17" t="s">
        <v>146</v>
      </c>
      <c r="E31" s="17">
        <v>1509</v>
      </c>
      <c r="F31" s="18">
        <v>1</v>
      </c>
      <c r="G31" s="19" t="s">
        <v>147</v>
      </c>
      <c r="H31" s="19" t="s">
        <v>148</v>
      </c>
      <c r="I31" s="45" t="s">
        <v>145</v>
      </c>
      <c r="J31" s="17" t="s">
        <v>19</v>
      </c>
      <c r="K31" s="12" t="s">
        <v>121</v>
      </c>
      <c r="L31" s="12" t="s">
        <v>122</v>
      </c>
    </row>
    <row r="32" s="2" customFormat="1" ht="101" customHeight="1" spans="1:12">
      <c r="A32" s="12">
        <f t="shared" si="0"/>
        <v>30</v>
      </c>
      <c r="B32" s="17" t="s">
        <v>149</v>
      </c>
      <c r="C32" s="17" t="s">
        <v>150</v>
      </c>
      <c r="D32" s="17" t="s">
        <v>151</v>
      </c>
      <c r="E32" s="17">
        <v>1510</v>
      </c>
      <c r="F32" s="17">
        <v>1</v>
      </c>
      <c r="G32" s="19" t="s">
        <v>152</v>
      </c>
      <c r="H32" s="19" t="s">
        <v>153</v>
      </c>
      <c r="I32" s="17" t="s">
        <v>145</v>
      </c>
      <c r="J32" s="17" t="s">
        <v>19</v>
      </c>
      <c r="K32" s="12" t="s">
        <v>121</v>
      </c>
      <c r="L32" s="12" t="s">
        <v>122</v>
      </c>
    </row>
    <row r="33" s="2" customFormat="1" ht="97" customHeight="1" spans="1:12">
      <c r="A33" s="12">
        <f t="shared" si="0"/>
        <v>31</v>
      </c>
      <c r="B33" s="17" t="s">
        <v>154</v>
      </c>
      <c r="C33" s="17" t="s">
        <v>155</v>
      </c>
      <c r="D33" s="17" t="s">
        <v>156</v>
      </c>
      <c r="E33" s="17">
        <v>1511</v>
      </c>
      <c r="F33" s="18">
        <v>3</v>
      </c>
      <c r="G33" s="19" t="s">
        <v>157</v>
      </c>
      <c r="H33" s="19" t="s">
        <v>158</v>
      </c>
      <c r="I33" s="45" t="s">
        <v>159</v>
      </c>
      <c r="J33" s="17" t="s">
        <v>19</v>
      </c>
      <c r="K33" s="12" t="s">
        <v>121</v>
      </c>
      <c r="L33" s="12" t="s">
        <v>122</v>
      </c>
    </row>
    <row r="34" s="2" customFormat="1" ht="85" customHeight="1" spans="1:12">
      <c r="A34" s="12">
        <f t="shared" si="0"/>
        <v>32</v>
      </c>
      <c r="B34" s="17" t="s">
        <v>154</v>
      </c>
      <c r="C34" s="17" t="s">
        <v>160</v>
      </c>
      <c r="D34" s="17" t="s">
        <v>161</v>
      </c>
      <c r="E34" s="17">
        <v>1512</v>
      </c>
      <c r="F34" s="18">
        <v>1</v>
      </c>
      <c r="G34" s="19" t="s">
        <v>162</v>
      </c>
      <c r="H34" s="19" t="s">
        <v>163</v>
      </c>
      <c r="I34" s="45" t="s">
        <v>164</v>
      </c>
      <c r="J34" s="17" t="s">
        <v>19</v>
      </c>
      <c r="K34" s="12" t="s">
        <v>121</v>
      </c>
      <c r="L34" s="12" t="s">
        <v>122</v>
      </c>
    </row>
    <row r="35" s="2" customFormat="1" ht="85" customHeight="1" spans="1:12">
      <c r="A35" s="12">
        <f t="shared" ref="A35:A48" si="1">ROW()-2</f>
        <v>33</v>
      </c>
      <c r="B35" s="17" t="s">
        <v>154</v>
      </c>
      <c r="C35" s="17" t="s">
        <v>46</v>
      </c>
      <c r="D35" s="17" t="s">
        <v>165</v>
      </c>
      <c r="E35" s="17">
        <v>1107</v>
      </c>
      <c r="F35" s="18">
        <v>1</v>
      </c>
      <c r="G35" s="19" t="s">
        <v>166</v>
      </c>
      <c r="H35" s="19" t="s">
        <v>167</v>
      </c>
      <c r="I35" s="45" t="s">
        <v>168</v>
      </c>
      <c r="J35" s="17" t="s">
        <v>19</v>
      </c>
      <c r="K35" s="42" t="s">
        <v>20</v>
      </c>
      <c r="L35" s="42" t="s">
        <v>21</v>
      </c>
    </row>
    <row r="36" s="2" customFormat="1" ht="85" customHeight="1" spans="1:12">
      <c r="A36" s="12">
        <f t="shared" si="1"/>
        <v>34</v>
      </c>
      <c r="B36" s="17" t="s">
        <v>154</v>
      </c>
      <c r="C36" s="17" t="s">
        <v>155</v>
      </c>
      <c r="D36" s="17" t="s">
        <v>169</v>
      </c>
      <c r="E36" s="17">
        <v>1513</v>
      </c>
      <c r="F36" s="18">
        <v>1</v>
      </c>
      <c r="G36" s="19" t="s">
        <v>170</v>
      </c>
      <c r="H36" s="19" t="s">
        <v>171</v>
      </c>
      <c r="I36" s="45" t="s">
        <v>172</v>
      </c>
      <c r="J36" s="17" t="s">
        <v>19</v>
      </c>
      <c r="K36" s="12" t="s">
        <v>121</v>
      </c>
      <c r="L36" s="12" t="s">
        <v>122</v>
      </c>
    </row>
    <row r="37" s="3" customFormat="1" ht="105" customHeight="1" spans="1:12">
      <c r="A37" s="12">
        <f t="shared" si="1"/>
        <v>35</v>
      </c>
      <c r="B37" s="28" t="s">
        <v>173</v>
      </c>
      <c r="C37" s="28" t="s">
        <v>174</v>
      </c>
      <c r="D37" s="28" t="s">
        <v>175</v>
      </c>
      <c r="E37" s="28">
        <v>1108</v>
      </c>
      <c r="F37" s="29">
        <v>2</v>
      </c>
      <c r="G37" s="30" t="s">
        <v>176</v>
      </c>
      <c r="H37" s="30" t="s">
        <v>177</v>
      </c>
      <c r="I37" s="46" t="s">
        <v>178</v>
      </c>
      <c r="J37" s="28" t="s">
        <v>19</v>
      </c>
      <c r="K37" s="42" t="s">
        <v>20</v>
      </c>
      <c r="L37" s="42" t="s">
        <v>21</v>
      </c>
    </row>
    <row r="38" s="3" customFormat="1" ht="111" customHeight="1" spans="1:12">
      <c r="A38" s="12">
        <f t="shared" si="1"/>
        <v>36</v>
      </c>
      <c r="B38" s="28" t="s">
        <v>173</v>
      </c>
      <c r="C38" s="28" t="s">
        <v>174</v>
      </c>
      <c r="D38" s="17" t="s">
        <v>179</v>
      </c>
      <c r="E38" s="17">
        <v>1601</v>
      </c>
      <c r="F38" s="18">
        <v>1</v>
      </c>
      <c r="G38" s="30" t="s">
        <v>180</v>
      </c>
      <c r="H38" s="30" t="s">
        <v>181</v>
      </c>
      <c r="I38" s="46" t="s">
        <v>182</v>
      </c>
      <c r="J38" s="31" t="s">
        <v>19</v>
      </c>
      <c r="K38" s="12" t="s">
        <v>183</v>
      </c>
      <c r="L38" s="42" t="s">
        <v>184</v>
      </c>
    </row>
    <row r="39" s="3" customFormat="1" ht="143" customHeight="1" spans="1:12">
      <c r="A39" s="12">
        <f t="shared" si="1"/>
        <v>37</v>
      </c>
      <c r="B39" s="28" t="s">
        <v>173</v>
      </c>
      <c r="C39" s="31" t="s">
        <v>185</v>
      </c>
      <c r="D39" s="31" t="s">
        <v>186</v>
      </c>
      <c r="E39" s="31">
        <v>1109</v>
      </c>
      <c r="F39" s="32">
        <v>1</v>
      </c>
      <c r="G39" s="33" t="s">
        <v>187</v>
      </c>
      <c r="H39" s="33" t="s">
        <v>188</v>
      </c>
      <c r="I39" s="46" t="s">
        <v>189</v>
      </c>
      <c r="J39" s="31" t="s">
        <v>19</v>
      </c>
      <c r="K39" s="42" t="s">
        <v>20</v>
      </c>
      <c r="L39" s="42" t="s">
        <v>21</v>
      </c>
    </row>
    <row r="40" s="2" customFormat="1" ht="182" customHeight="1" spans="1:12">
      <c r="A40" s="12">
        <f t="shared" si="1"/>
        <v>38</v>
      </c>
      <c r="B40" s="28" t="s">
        <v>173</v>
      </c>
      <c r="C40" s="28" t="s">
        <v>190</v>
      </c>
      <c r="D40" s="28" t="s">
        <v>191</v>
      </c>
      <c r="E40" s="28">
        <v>1602</v>
      </c>
      <c r="F40" s="29">
        <v>1</v>
      </c>
      <c r="G40" s="30" t="s">
        <v>192</v>
      </c>
      <c r="H40" s="30" t="s">
        <v>193</v>
      </c>
      <c r="I40" s="46" t="s">
        <v>194</v>
      </c>
      <c r="J40" s="28" t="s">
        <v>19</v>
      </c>
      <c r="K40" s="12" t="s">
        <v>183</v>
      </c>
      <c r="L40" s="42" t="s">
        <v>184</v>
      </c>
    </row>
    <row r="41" s="2" customFormat="1" ht="146" customHeight="1" spans="1:12">
      <c r="A41" s="12">
        <f t="shared" si="1"/>
        <v>39</v>
      </c>
      <c r="B41" s="28" t="s">
        <v>173</v>
      </c>
      <c r="C41" s="28" t="s">
        <v>195</v>
      </c>
      <c r="D41" s="28" t="s">
        <v>196</v>
      </c>
      <c r="E41" s="28">
        <v>1603</v>
      </c>
      <c r="F41" s="29">
        <v>1</v>
      </c>
      <c r="G41" s="30" t="s">
        <v>197</v>
      </c>
      <c r="H41" s="30" t="s">
        <v>198</v>
      </c>
      <c r="I41" s="46" t="s">
        <v>199</v>
      </c>
      <c r="J41" s="28" t="s">
        <v>19</v>
      </c>
      <c r="K41" s="12" t="s">
        <v>183</v>
      </c>
      <c r="L41" s="42" t="s">
        <v>184</v>
      </c>
    </row>
    <row r="42" s="2" customFormat="1" ht="144" customHeight="1" spans="1:12">
      <c r="A42" s="12">
        <f t="shared" si="1"/>
        <v>40</v>
      </c>
      <c r="B42" s="28" t="s">
        <v>173</v>
      </c>
      <c r="C42" s="28" t="s">
        <v>195</v>
      </c>
      <c r="D42" s="28" t="s">
        <v>200</v>
      </c>
      <c r="E42" s="28">
        <v>1604</v>
      </c>
      <c r="F42" s="29">
        <v>1</v>
      </c>
      <c r="G42" s="30" t="s">
        <v>201</v>
      </c>
      <c r="H42" s="30" t="s">
        <v>202</v>
      </c>
      <c r="I42" s="46" t="s">
        <v>199</v>
      </c>
      <c r="J42" s="28" t="s">
        <v>19</v>
      </c>
      <c r="K42" s="12" t="s">
        <v>183</v>
      </c>
      <c r="L42" s="42" t="s">
        <v>184</v>
      </c>
    </row>
    <row r="43" s="2" customFormat="1" ht="156" customHeight="1" spans="1:12">
      <c r="A43" s="12">
        <f t="shared" si="1"/>
        <v>41</v>
      </c>
      <c r="B43" s="28" t="s">
        <v>173</v>
      </c>
      <c r="C43" s="28" t="s">
        <v>195</v>
      </c>
      <c r="D43" s="28" t="s">
        <v>203</v>
      </c>
      <c r="E43" s="28">
        <v>1605</v>
      </c>
      <c r="F43" s="29">
        <v>1</v>
      </c>
      <c r="G43" s="30" t="s">
        <v>204</v>
      </c>
      <c r="H43" s="30" t="s">
        <v>205</v>
      </c>
      <c r="I43" s="46" t="s">
        <v>199</v>
      </c>
      <c r="J43" s="28" t="s">
        <v>19</v>
      </c>
      <c r="K43" s="12" t="s">
        <v>183</v>
      </c>
      <c r="L43" s="42" t="s">
        <v>184</v>
      </c>
    </row>
    <row r="44" s="2" customFormat="1" ht="110" customHeight="1" spans="1:12">
      <c r="A44" s="12">
        <f t="shared" si="1"/>
        <v>42</v>
      </c>
      <c r="B44" s="34" t="s">
        <v>173</v>
      </c>
      <c r="C44" s="34" t="s">
        <v>195</v>
      </c>
      <c r="D44" s="34" t="s">
        <v>206</v>
      </c>
      <c r="E44" s="34">
        <v>1606</v>
      </c>
      <c r="F44" s="35">
        <v>1</v>
      </c>
      <c r="G44" s="36" t="s">
        <v>207</v>
      </c>
      <c r="H44" s="36" t="s">
        <v>208</v>
      </c>
      <c r="I44" s="47" t="s">
        <v>209</v>
      </c>
      <c r="J44" s="48" t="s">
        <v>19</v>
      </c>
      <c r="K44" s="12" t="s">
        <v>183</v>
      </c>
      <c r="L44" s="42" t="s">
        <v>184</v>
      </c>
    </row>
    <row r="45" s="2" customFormat="1" ht="227" customHeight="1" spans="1:12">
      <c r="A45" s="12">
        <f t="shared" si="1"/>
        <v>43</v>
      </c>
      <c r="B45" s="17" t="s">
        <v>173</v>
      </c>
      <c r="C45" s="17" t="s">
        <v>210</v>
      </c>
      <c r="D45" s="17" t="s">
        <v>211</v>
      </c>
      <c r="E45" s="17">
        <v>1607</v>
      </c>
      <c r="F45" s="18">
        <v>1</v>
      </c>
      <c r="G45" s="19" t="s">
        <v>212</v>
      </c>
      <c r="H45" s="19" t="s">
        <v>213</v>
      </c>
      <c r="I45" s="45" t="s">
        <v>199</v>
      </c>
      <c r="J45" s="17" t="s">
        <v>19</v>
      </c>
      <c r="K45" s="12" t="s">
        <v>183</v>
      </c>
      <c r="L45" s="42" t="s">
        <v>184</v>
      </c>
    </row>
    <row r="46" s="3" customFormat="1" ht="128" customHeight="1" spans="1:12">
      <c r="A46" s="12">
        <f t="shared" si="1"/>
        <v>44</v>
      </c>
      <c r="B46" s="17" t="s">
        <v>214</v>
      </c>
      <c r="C46" s="17" t="s">
        <v>215</v>
      </c>
      <c r="D46" s="17" t="s">
        <v>216</v>
      </c>
      <c r="E46" s="17">
        <v>1608</v>
      </c>
      <c r="F46" s="18">
        <v>1</v>
      </c>
      <c r="G46" s="19" t="s">
        <v>217</v>
      </c>
      <c r="H46" s="19" t="s">
        <v>218</v>
      </c>
      <c r="I46" s="45" t="s">
        <v>182</v>
      </c>
      <c r="J46" s="17" t="s">
        <v>19</v>
      </c>
      <c r="K46" s="12" t="s">
        <v>183</v>
      </c>
      <c r="L46" s="42" t="s">
        <v>184</v>
      </c>
    </row>
    <row r="47" s="3" customFormat="1" ht="144" customHeight="1" spans="1:12">
      <c r="A47" s="12">
        <f t="shared" si="1"/>
        <v>45</v>
      </c>
      <c r="B47" s="17" t="s">
        <v>214</v>
      </c>
      <c r="C47" s="12" t="s">
        <v>215</v>
      </c>
      <c r="D47" s="12" t="s">
        <v>219</v>
      </c>
      <c r="E47" s="12">
        <v>1609</v>
      </c>
      <c r="F47" s="13">
        <v>1</v>
      </c>
      <c r="G47" s="14" t="s">
        <v>220</v>
      </c>
      <c r="H47" s="14" t="s">
        <v>221</v>
      </c>
      <c r="I47" s="41" t="s">
        <v>93</v>
      </c>
      <c r="J47" s="12" t="s">
        <v>19</v>
      </c>
      <c r="K47" s="12" t="s">
        <v>183</v>
      </c>
      <c r="L47" s="42" t="s">
        <v>184</v>
      </c>
    </row>
    <row r="48" s="2" customFormat="1" ht="140" customHeight="1" spans="1:12">
      <c r="A48" s="12">
        <f t="shared" si="1"/>
        <v>46</v>
      </c>
      <c r="B48" s="12" t="s">
        <v>222</v>
      </c>
      <c r="C48" s="12" t="s">
        <v>223</v>
      </c>
      <c r="D48" s="12" t="s">
        <v>224</v>
      </c>
      <c r="E48" s="12">
        <v>1110</v>
      </c>
      <c r="F48" s="12">
        <v>1</v>
      </c>
      <c r="G48" s="14" t="s">
        <v>225</v>
      </c>
      <c r="H48" s="14" t="s">
        <v>226</v>
      </c>
      <c r="I48" s="41" t="s">
        <v>227</v>
      </c>
      <c r="J48" s="42" t="s">
        <v>19</v>
      </c>
      <c r="K48" s="42" t="s">
        <v>20</v>
      </c>
      <c r="L48" s="42" t="s">
        <v>21</v>
      </c>
    </row>
    <row r="49" ht="24.75" customHeight="1" spans="1:12">
      <c r="A49" s="12"/>
      <c r="B49" s="37"/>
      <c r="C49" s="37"/>
      <c r="D49" s="38"/>
      <c r="E49" s="38"/>
      <c r="F49" s="39">
        <f>SUM(F3:F48)</f>
        <v>76</v>
      </c>
      <c r="G49" s="40"/>
      <c r="H49" s="40"/>
      <c r="I49" s="39"/>
      <c r="J49" s="39"/>
      <c r="K49" s="39"/>
      <c r="L49" s="39"/>
    </row>
    <row r="67" spans="7:7">
      <c r="G67" s="49"/>
    </row>
  </sheetData>
  <autoFilter ref="A2:L49">
    <extLst/>
  </autoFilter>
  <mergeCells count="1">
    <mergeCell ref="A1:L1"/>
  </mergeCells>
  <pageMargins left="0.472222222222222" right="0.393055555555556" top="0.354166666666667" bottom="0.196527777777778" header="0.432638888888889" footer="0.196527777777778"/>
  <pageSetup paperSize="9" scale="7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刘忠海</dc:creator>
  <cp:lastModifiedBy>赵丹</cp:lastModifiedBy>
  <dcterms:created xsi:type="dcterms:W3CDTF">2021-05-21T06:32:00Z</dcterms:created>
  <dcterms:modified xsi:type="dcterms:W3CDTF">2024-04-09T08:19:57Z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2052-12.1.0.15336</vt:lpwstr>
  </property>
  <property fmtid="{D5CDD505-2E9C-101B-9397-08002B2CF9AE}" pid="3" name="ICV">
    <vt:lpwstr>B12A96788F004A1DA3228C216BA37820</vt:lpwstr>
  </property>
</Properties>
</file>