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D:\Desktop\2024年3月公招定稿（外发）20240312确认\"/>
    </mc:Choice>
  </mc:AlternateContent>
  <xr:revisionPtr revIDLastSave="0" documentId="13_ncr:1_{A9864E33-C935-409E-BFBB-8AB8300ABD52}" xr6:coauthVersionLast="47" xr6:coauthVersionMax="47" xr10:uidLastSave="{00000000-0000-0000-0000-000000000000}"/>
  <bookViews>
    <workbookView xWindow="3108" yWindow="1116" windowWidth="25632" windowHeight="15420" xr2:uid="{00000000-000D-0000-FFFF-FFFF00000000}"/>
  </bookViews>
  <sheets>
    <sheet name="岗位需求表（普通）" sheetId="2" r:id="rId1"/>
    <sheet name="专业技术类岗位" sheetId="7" r:id="rId2"/>
    <sheet name="党建工作者专场" sheetId="10" r:id="rId3"/>
    <sheet name="网格员专场" sheetId="9" r:id="rId4"/>
  </sheets>
  <definedNames>
    <definedName name="_xlnm._FilterDatabase" localSheetId="2" hidden="1">党建工作者专场!$A$2:$K$5</definedName>
    <definedName name="_xlnm._FilterDatabase" localSheetId="0" hidden="1">'岗位需求表（普通）'!$B$3:$L$44</definedName>
    <definedName name="_xlnm._FilterDatabase" localSheetId="3" hidden="1">网格员专场!$3:$3</definedName>
    <definedName name="_xlnm._FilterDatabase" localSheetId="1" hidden="1">专业技术类岗位!$B$2:$N$11</definedName>
    <definedName name="_xlnm.Print_Titles" localSheetId="2">党建工作者专场!$1:$3</definedName>
    <definedName name="_xlnm.Print_Titles" localSheetId="0">'岗位需求表（普通）'!$1:$3</definedName>
    <definedName name="_xlnm.Print_Titles" localSheetId="3">网格员专场!$1:$3</definedName>
    <definedName name="_xlnm.Print_Titles" localSheetId="1">专业技术类岗位!$1:$3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9" l="1"/>
  <c r="F5" i="10"/>
  <c r="G11" i="7"/>
  <c r="G44" i="2"/>
  <c r="A43" i="2"/>
  <c r="A42" i="2"/>
  <c r="A41" i="2"/>
  <c r="A40" i="2"/>
  <c r="A39" i="2"/>
  <c r="A38" i="2"/>
  <c r="A37" i="2"/>
  <c r="A36" i="2"/>
  <c r="A35" i="2"/>
  <c r="A34" i="2"/>
</calcChain>
</file>

<file path=xl/sharedStrings.xml><?xml version="1.0" encoding="utf-8"?>
<sst xmlns="http://schemas.openxmlformats.org/spreadsheetml/2006/main" count="524" uniqueCount="246">
  <si>
    <t>深圳市卓锐人才发展有限公司辅助性人力资源岗位需求表</t>
  </si>
  <si>
    <t>序号</t>
  </si>
  <si>
    <t>用工单位名称</t>
  </si>
  <si>
    <t>岗位类别</t>
  </si>
  <si>
    <t>岗位名称</t>
  </si>
  <si>
    <t>岗位代码</t>
  </si>
  <si>
    <t>岗位职责
（工作任务）</t>
  </si>
  <si>
    <t>拟聘
人数</t>
  </si>
  <si>
    <t>年龄</t>
  </si>
  <si>
    <t>学历</t>
  </si>
  <si>
    <t>专业方向</t>
  </si>
  <si>
    <t>岗位需要的
其他条件</t>
  </si>
  <si>
    <t>备注</t>
  </si>
  <si>
    <t>深圳市罗湖区委（政府）办公室</t>
  </si>
  <si>
    <t>综合管理类</t>
  </si>
  <si>
    <t>办公室辅助岗</t>
  </si>
  <si>
    <t>001</t>
  </si>
  <si>
    <t>1.负责撰写综合文稿、政务信息；
2.负责各类数据、材料汇总整理工作；
3.其他业务辅助性工作。</t>
  </si>
  <si>
    <t>35周岁
以下</t>
  </si>
  <si>
    <t>具有国家承认的本科及以上学历</t>
  </si>
  <si>
    <t>不限</t>
  </si>
  <si>
    <t>具有2年及以上综合文字材料工作经历。</t>
  </si>
  <si>
    <t>深圳市罗湖区委组织部</t>
  </si>
  <si>
    <t>两新党建组织员</t>
  </si>
  <si>
    <t>002</t>
  </si>
  <si>
    <t>1.积极宣传贯彻党的路线、方针、政策，传达上级党组织有关会议精神和工作部署，指导相关要求在基层落实；
2.按照有关规定做好两新党组织党的政治建设、组织建设、阵地建设、队伍建设、意识形态建设和制度建设等系列党建工作；
3.其他业务辅助性工作。</t>
  </si>
  <si>
    <t>中共党员
（含预备党员）</t>
  </si>
  <si>
    <t>深圳市罗湖区融媒体中心</t>
  </si>
  <si>
    <t>新闻传播岗</t>
  </si>
  <si>
    <t>003</t>
  </si>
  <si>
    <t>1.根据选题安排，做好新闻节目的采访、撰稿和制作；
2.负责协助融媒体产品的策划、采访、制作和宣传推广工作。</t>
  </si>
  <si>
    <t>本科：新闻传播学类（B0503）
研究生：新闻传播学（A0503）</t>
  </si>
  <si>
    <t>具有2年及以上工作经历。</t>
  </si>
  <si>
    <t>深圳市罗湖区政府投资项目前期工作管理中心</t>
  </si>
  <si>
    <t>项目协管员</t>
  </si>
  <si>
    <t>004</t>
  </si>
  <si>
    <t>1.跟踪新能源项目进展情况；
2.负责新能源项目各类数据、材料汇总整理工作；
3.其他业务辅助性工作。</t>
  </si>
  <si>
    <t>具有国家承认的本科学历</t>
  </si>
  <si>
    <t>本科：能源化学工程（B081404），自动化类（B0808），
新能源汽车工程（B080216）
机械设计制造及其自动化（B080202）</t>
  </si>
  <si>
    <t>需要参与一线检查，夜间值守。</t>
  </si>
  <si>
    <t>深圳市罗湖区司法局</t>
  </si>
  <si>
    <t>人民调解员</t>
  </si>
  <si>
    <t>005</t>
  </si>
  <si>
    <t>派驻相关单位或调解组织从事人民调解工作。</t>
  </si>
  <si>
    <t>本科：法学类（B0301）
研究生：法学（A0301）</t>
  </si>
  <si>
    <t>深圳市罗湖区住房和建设局</t>
  </si>
  <si>
    <t>执法协管类</t>
  </si>
  <si>
    <t>安全生产监督岗</t>
  </si>
  <si>
    <t>006</t>
  </si>
  <si>
    <t>1.协助开展安全生产宣传教育与业务技术培训；
2.协助开展安全生产检查；
3.协助处置安全生产类信访投诉；
4.完成领导交办的其它工作。</t>
  </si>
  <si>
    <t>身体健康，吃苦耐劳，能适应周末、节假日值班安排。</t>
  </si>
  <si>
    <t>深圳市罗湖区水务局</t>
  </si>
  <si>
    <t>综合文秘岗</t>
  </si>
  <si>
    <t>007</t>
  </si>
  <si>
    <t>1.负责撰写综合文稿；
2.负责各类数据、材料汇总整理工作；
3.其他业务辅助性工作。</t>
  </si>
  <si>
    <t>本科：哲学（B01），文学（B05）
研究生：哲学（A01），文学（A05）</t>
  </si>
  <si>
    <t>具有5年及以上行政工作经历优先。</t>
  </si>
  <si>
    <t>深圳市罗湖区图书馆</t>
  </si>
  <si>
    <t>读者服务管理岗</t>
  </si>
  <si>
    <t>008</t>
  </si>
  <si>
    <t>1.负责本单位读者服务的管理工作；
2.负责本单位公共区域安全生产的管理与考核；
3.负责读者服务人员的管理与考核。</t>
  </si>
  <si>
    <t>本科：图书情报与档案管理类（B1205），计算机类（B0809），新闻传播学类（B0503），中国语言文学类(B0501)
研究生：图书情报与档案管理（A1205），计算机科学与技术（A0812），新闻传播学（A0503），中国语言文学(A0501)</t>
  </si>
  <si>
    <t>每天9点至21点两班倒，周末及节假日需上班，每周工作6天。</t>
  </si>
  <si>
    <t>深圳市罗湖区退役军人事务局</t>
  </si>
  <si>
    <t>文秘岗</t>
  </si>
  <si>
    <t>009</t>
  </si>
  <si>
    <t>1.协助撰写综合文稿；
2.协助各类数据、材料汇总整理工作；
3.其他业务辅助性工作。</t>
  </si>
  <si>
    <t>本科：中国语言文学类（B0501）
研究生：中国语言文学（A0501）</t>
  </si>
  <si>
    <t>具有3年以上党政机关工作经验优先。</t>
  </si>
  <si>
    <t>深圳市罗湖区应急管理局</t>
  </si>
  <si>
    <t>010</t>
  </si>
  <si>
    <t>1.负责撰写综合文书；
2.负责各类数据、材料汇总整理工作；
3.协助开展安全生产、应急管理、防灾减灾等工作；                   
4.参与应急处置工作。</t>
  </si>
  <si>
    <t>应急岗</t>
  </si>
  <si>
    <t>011</t>
  </si>
  <si>
    <t>1.负责各类数据、材料汇总整理工作；
2.协助开展安全生产、应急管理、防灾减灾检查巡查、督导检查等工作；                   
3.参与应急值班值守、应急处置等工作。</t>
  </si>
  <si>
    <t>具有国家承认的大专及以上学历</t>
  </si>
  <si>
    <t>身体健康，吃苦耐劳，能接受周末、节假日值班或工作日加班要求。</t>
  </si>
  <si>
    <t>深圳市罗湖区政务服务数据管理局</t>
  </si>
  <si>
    <t>综合事务管理岗</t>
  </si>
  <si>
    <t>012</t>
  </si>
  <si>
    <t>1.负责各类数据、材料汇总整理工作；
2.协助撰写综合文稿及其他业务辅助性工作；                                         3.负责配合预决算、财务、采购等综合性事务。</t>
  </si>
  <si>
    <t>本科：行政管理（B120402），统计学（B071101），应用统计学（B071102），会计学（B120203），财务管理（B120204）
研究生：行政管理（A120401），公共管理硕士（专业硕士）（A120406），统计学（部分）（A020208），会计学（A120201），会计硕士（专业硕士）（A120206）</t>
  </si>
  <si>
    <t>具有1年及以上工作经历。</t>
  </si>
  <si>
    <t>能接受周末、节假日值班或工作日加班要求。</t>
  </si>
  <si>
    <t>013</t>
  </si>
  <si>
    <t>本科：法学类（B0301），汉语言文学（B050101），新闻学（B050301），传播学（B050304），国际新闻与传播（B050309），数据科学与大数据技术（B080910）
研究生：法学（A0301），计算机应用技术（A081203），新闻传播学（A0503）</t>
  </si>
  <si>
    <t>身体健康，吃苦耐劳，能适应周末、节假日值班安排，有驾驶经验优先。</t>
  </si>
  <si>
    <t>深圳市罗湖区总工会</t>
  </si>
  <si>
    <t>职业化工会工作岗（1）</t>
  </si>
  <si>
    <t>014</t>
  </si>
  <si>
    <t>1.负责工会组织建设相关工作，参与工作调研、会议及培训组织、数据整理等；
2.撰写业务相关的综合文稿；
3.其他综合辅助性工作。</t>
  </si>
  <si>
    <t>本科：法学类（B0301），中国语言文学类（B0501），社会学类（B0303），公共管理类（B1204），工商管理类（B1202）
研究生：法学（A0301），中国语言文学（A0501），社会学（A0303），公共管理（A1204），工商管理（A1202）</t>
  </si>
  <si>
    <t>中共党员（含预备党员），具有2年及以上工作经历。</t>
  </si>
  <si>
    <t>爱岗敬业，具备良好的沟通表达和文字写作能力，有机关事业单位或企业工会工作经验者优先。</t>
  </si>
  <si>
    <t>职业化工会工作岗（2）</t>
  </si>
  <si>
    <t>015</t>
  </si>
  <si>
    <t>1.负责职工权益保障工作，参与线上线下舆情处置及劳资纠纷协调；
2.开展工会法律服务工作；
3.开展集体协商工作；
4.撰写业务相关的综合文稿。</t>
  </si>
  <si>
    <t>爱岗敬业，熟悉劳动法律法规，具备良好的沟通表达和文字写作能力，有劳资纠纷处置工作经验者优先，中共党员优先。</t>
  </si>
  <si>
    <t>深圳市罗湖区残疾人综合服务中心</t>
  </si>
  <si>
    <t>社区残协专职委员岗</t>
  </si>
  <si>
    <t>016</t>
  </si>
  <si>
    <t>1.开展残疾人宣传工作；
2.完成残疾人信息收集、归档工作；
3.完成上级领导交代其他的工作。</t>
  </si>
  <si>
    <t>本科：行政管理（B120402），社会工作(B030302)</t>
  </si>
  <si>
    <t>深圳市罗湖区机关事务管理局</t>
  </si>
  <si>
    <t>工勤技能类</t>
  </si>
  <si>
    <t>综合办公岗</t>
  </si>
  <si>
    <t>017</t>
  </si>
  <si>
    <t>负责固定资产管理、应急值班、公务车辆管理,协助公务出行等用车保障工作。</t>
  </si>
  <si>
    <t>持有C1或C1以上驾照</t>
  </si>
  <si>
    <t>深圳市罗湖区建筑工务署</t>
  </si>
  <si>
    <t>发展事务岗</t>
  </si>
  <si>
    <t>018</t>
  </si>
  <si>
    <t>协助政府投资工程项目管理工作。</t>
  </si>
  <si>
    <t>本科：土木类(B0811)，建筑类（B0810），管理科学与工程类(B1201)
研究生：土木工程(A0814)，建筑学（A0813），管理科学与工程(A1201)</t>
  </si>
  <si>
    <t>深圳市罗湖区黄贝街道办事处</t>
  </si>
  <si>
    <t>综合业务岗</t>
  </si>
  <si>
    <t>019</t>
  </si>
  <si>
    <t>1.负责各类数据、材料汇总整理工作;                     
 2.负责行政事务沟通协调及其他辅助性综合管理工作。</t>
  </si>
  <si>
    <t>深圳市罗湖区东门街道办事处</t>
  </si>
  <si>
    <t>组织人事岗</t>
  </si>
  <si>
    <t>020</t>
  </si>
  <si>
    <t>1.辅助组织人事工作；
2.辅助撰写综合文稿；
3.辅助各类数据、材料汇总整理工作；
4.其他业务辅助性工作。</t>
  </si>
  <si>
    <t>1.熟悉电脑操作，熟练运用办公软件；
2.接受周末、节假日值班或工作日加班要求。（适合男性）。</t>
  </si>
  <si>
    <t>党务工作岗</t>
  </si>
  <si>
    <t>021</t>
  </si>
  <si>
    <t>1.对接街道党建工作，做好党的路线、方针、政策宣传工作；
2.协助街道党工委做好基层党建工作；
3.完成上级部门交办的其他任务。</t>
  </si>
  <si>
    <t>能接受周末、节假日值班安排。</t>
  </si>
  <si>
    <t>劳动事务岗</t>
  </si>
  <si>
    <t>022</t>
  </si>
  <si>
    <t>1.辅助劳动管理事务；
2.辅助整理事务信息，汇总各类数据；
3.完成上级部门交办的其他任务。</t>
  </si>
  <si>
    <t>大专：公共服务类（C1208），计算机类（C0814），电子信息类（C0811），通信类（C0812）
本科：公共管理类（B1204），计算机类（B0809），电子信息类（B0807）</t>
  </si>
  <si>
    <t>1.熟悉电脑操作，熟练运用办公软件；
2.有较强的沟通交流、协调处理能力和团队协作意识。</t>
  </si>
  <si>
    <t>深圳市罗湖区南湖街道办事处</t>
  </si>
  <si>
    <t>统计岗</t>
  </si>
  <si>
    <t>023</t>
  </si>
  <si>
    <t>负责辅助完成数据的收集、整理和录入，保持数据及时性和准确性。</t>
  </si>
  <si>
    <t>执法内勤岗</t>
  </si>
  <si>
    <t>024</t>
  </si>
  <si>
    <t>负责宣传安全生产法律、法规、方针政策及相关要求，协助行政执法人员检查生产经营单位执行安全生产法律、法规、规章和国家标准、行业标准、地方标准的情况等工作。</t>
  </si>
  <si>
    <t>025</t>
  </si>
  <si>
    <t>负责辅助完成街道日常财务事务、合同管理、预算管理、审计等工作。</t>
  </si>
  <si>
    <t>大专：财务会计类（C1202）
本科：财务管理（B120204），会计学（B120203），审计学（B120207）
研究生：会计学（A120201），会计硕士（专业硕士）（A120206），审计硕士（专业硕士）（A020218）</t>
  </si>
  <si>
    <t>有相关工作经历的优先</t>
  </si>
  <si>
    <t>深圳市罗湖区笋岗街道办事处</t>
  </si>
  <si>
    <t>026</t>
  </si>
  <si>
    <t>负责辅助党建、党风廉政建设及反腐、纪检监察、股份公司换届、班子建设及监管等工作。</t>
  </si>
  <si>
    <t>深圳市罗湖区东湖街道办事处</t>
  </si>
  <si>
    <t>027</t>
  </si>
  <si>
    <t>1.负责辅助城市更新、土地整备、棚户区改造、基建、“双区”建设等工作；
2.上级交办的其他工作。</t>
  </si>
  <si>
    <t>本科：建筑类（B0810），土木类（B0811）
研究生：建筑学（A0813），土木工程（A0814）</t>
  </si>
  <si>
    <t>涉军事务岗</t>
  </si>
  <si>
    <t>028</t>
  </si>
  <si>
    <t>1.负责辅助退役军人事务；
2.负责辅助退役军人服务保障工作等。</t>
  </si>
  <si>
    <t>本科：中国语言文学类（B0501），新闻传播学类（B0503）
研究生：中国语言文学（A0501），新闻传播学（A0503）</t>
  </si>
  <si>
    <t>具有2年及以上岗位相关工作经历。</t>
  </si>
  <si>
    <t>具备良好的沟通能力及公文写作能力优先。</t>
  </si>
  <si>
    <t>深圳市罗湖区莲塘街道办事处</t>
  </si>
  <si>
    <t>029</t>
  </si>
  <si>
    <t>1.负责撰写综合文稿；
2.负责各类数据、材料汇总整理工作；
3.其他业务文字类辅助性工作。</t>
  </si>
  <si>
    <t>深圳市罗湖区东晓街道办事处</t>
  </si>
  <si>
    <t>统计员</t>
  </si>
  <si>
    <t>030</t>
  </si>
  <si>
    <t>1.完成各类数据、材料的收集、汇总整理工作；                 
2.其他业务辅助性工作。</t>
  </si>
  <si>
    <t>社区专职工作者</t>
  </si>
  <si>
    <t>综合工作岗</t>
  </si>
  <si>
    <t>031</t>
  </si>
  <si>
    <t>负责社区综合管理事务，完成社区城管、安全、计生、综合整治、政务便民及居委会相关事务等各项业务工作。根据街道社区具体要求，统筹安排到对应岗位工作。</t>
  </si>
  <si>
    <t>同等条件下，具有社会工作者职业水平证书的可优先聘用。</t>
  </si>
  <si>
    <t>深圳市罗湖区翠竹街道办事处</t>
  </si>
  <si>
    <t>032</t>
  </si>
  <si>
    <t>033</t>
  </si>
  <si>
    <t>深圳市罗湖区桂园街道办事处</t>
  </si>
  <si>
    <t>034</t>
  </si>
  <si>
    <t>综合工作岗（1）</t>
  </si>
  <si>
    <t>035</t>
  </si>
  <si>
    <t>综合工作岗（2）</t>
  </si>
  <si>
    <t>036</t>
  </si>
  <si>
    <t>具有消防、安全生产等相关工作经历的优先。</t>
  </si>
  <si>
    <t>037</t>
  </si>
  <si>
    <t>038</t>
  </si>
  <si>
    <t>039</t>
  </si>
  <si>
    <t>040</t>
  </si>
  <si>
    <t>合计</t>
  </si>
  <si>
    <t>综合管理类岗位33人，执法协管类岗位8人，工勤技能类岗位2人，社区专职工作者17人。</t>
  </si>
  <si>
    <t>深圳市卓锐人才发展有限公司辅助性人力资源岗位需求表（专业技术类岗位）</t>
  </si>
  <si>
    <t>专业水平需求</t>
  </si>
  <si>
    <t>职称需求</t>
  </si>
  <si>
    <t>职业资格需求</t>
  </si>
  <si>
    <t>深圳市罗湖区发展和改革局</t>
  </si>
  <si>
    <t>专业技术类</t>
  </si>
  <si>
    <t>工程建设岗</t>
  </si>
  <si>
    <t>041</t>
  </si>
  <si>
    <t>1.协助审查区政府投资项目建议书、可行性研究报告、初步设计及概算；
2.协调辖区内重点投资项目推进存在问题；
3.参与区政府投资项目年度计划和固定资产投资年度方案编制工作和督促相关计划执行。</t>
  </si>
  <si>
    <t>本科：建筑类（B0810），土木类（B0811），水利类（B0812）
研究生：建筑学（A0813），土木工程（A0814），水利工程（A0815）</t>
  </si>
  <si>
    <t>工程师、助理工程师</t>
  </si>
  <si>
    <t>无</t>
  </si>
  <si>
    <t>深圳市罗湖区重点片区发展中心</t>
  </si>
  <si>
    <t>规划设计岗</t>
  </si>
  <si>
    <t>042</t>
  </si>
  <si>
    <t>1.负责研究产业园区改造、低空经济基础设施建设项目等相关工作；
2.其他业务辅助性工作。</t>
  </si>
  <si>
    <t>高级工程师、工程师、助理工程师、技术员</t>
  </si>
  <si>
    <t>工程专业技术岗</t>
  </si>
  <si>
    <t>043</t>
  </si>
  <si>
    <t>负责辅助完成依法立项的新建、改建、扩建的各类水务工程，包括策划、规划、勘察、设计、采购、施工、试运行、竣工验收等工作。</t>
  </si>
  <si>
    <t>本科：建筑类(B0810)，土木类（B0811），水利类（B0812）
研究生：建筑学(A0813)，土木工程(A0814)，水利工程（A0815)</t>
  </si>
  <si>
    <t>工程师、高级工程师、正高级工程师</t>
  </si>
  <si>
    <t>一级注册造价工程师、二级注册造价工程师；一级注册建筑师、二级注册建筑师。</t>
  </si>
  <si>
    <t>具有5年及以上工作经历。</t>
  </si>
  <si>
    <t>应急管理技术岗</t>
  </si>
  <si>
    <t>044</t>
  </si>
  <si>
    <t>协助开展安全生产、应急管理、防灾减灾等工作，提供专业技术支持。</t>
  </si>
  <si>
    <t>本科：安全科学与工程类（B0830），建筑类（B0810）
研究生：安全科学与工程（A0837），建筑学（A0813）</t>
  </si>
  <si>
    <t>注册安全工程师（一级注册安全工程师：工程师，二级注册安全工程师：助理工程师）
注册建筑师（一级注册建筑师：工程师，二级注册建筑师：助理工程师）</t>
  </si>
  <si>
    <t>深圳市罗湖区智慧城市建设中心</t>
  </si>
  <si>
    <t>信息技术岗</t>
  </si>
  <si>
    <t>045</t>
  </si>
  <si>
    <t>负责辅助完成单位信息化建设、数字政府建设、政府网站建设与管理、政务数据共享与公开、信息保密与安全管理及单位其他各类信息系统、设备运维管理等工作。</t>
  </si>
  <si>
    <t>本科：计算机科学与技术（B080901），
软件工程（B080902），
网络工程（B080903），信息安全（B080904），物联网工程（B080905），智能科学与技术（B080907），空间信息与数字技术（B080908），电子与计算机工程（B080909），数据科学与大数据技术（B080910），网络空间安全（B080911）
研究生：计算机科学与技术（A0812）</t>
  </si>
  <si>
    <t>计算机技术与软件专业技术资格：
高级资格、中级资格、初级资格</t>
  </si>
  <si>
    <t>046</t>
  </si>
  <si>
    <t>负责辅助完成依法立项的新建、改建、扩建的各类工程。</t>
  </si>
  <si>
    <t>一级注册建筑师、二级注册建筑师、一级注册结构工程师、二级注册结构工程师、监理工程师、注册土木工程师、注册电气工程师、注册公用设备工程师、一级注册安全工程师、二级注册安全工程师、一级建造师、二级建造师</t>
  </si>
  <si>
    <t>消防专干</t>
  </si>
  <si>
    <t>047</t>
  </si>
  <si>
    <t>1.辅助开展监督执法、消防巡查、火灾事故调查、消防宣传培训、火灾隐患举报投诉处理等工作。
2.辅助区开展消防安全工作督导检查，协助指导各部门、各街道开展火灾防控工作。
3.处理各类材料、公文、统计报表等。                           
4.完成领导交办的其他各项工作。</t>
  </si>
  <si>
    <t>40周岁以下</t>
  </si>
  <si>
    <t>一级注册消防工程师</t>
  </si>
  <si>
    <t>1.具备较强的文字功底、语言组织和沟通协调能力，能够熟练操作OFFICE等各种办公软件；
2.有3年以上从事消防相关工作经历优先。</t>
  </si>
  <si>
    <t>深圳市卓锐人才发展有限公司辅助性人力资源岗位需求表（党建工作者专场）</t>
  </si>
  <si>
    <t>岗位
代码</t>
  </si>
  <si>
    <t>深圳市罗湖区各街道办事处
（包括黄贝、东门、桂园、南湖、莲塘、东晓、清水河）</t>
  </si>
  <si>
    <t>综合管理类/社区专职工作者</t>
  </si>
  <si>
    <t>党建工作岗</t>
  </si>
  <si>
    <t>048</t>
  </si>
  <si>
    <t>1.统筹派至街道、社区从事党建工作，积极宣传贯彻党的路线、方针、政策，传达上级党组织有关会议精神和工作部署，落实组织建设、队伍管理、基层治理、党群服务事务等各项工作。
2.完成上级党组织交办的其他任务。</t>
  </si>
  <si>
    <t>1.能接受周末、节假日值班安排。
2.可提供发表的文章、取得的专业技术资格证书、获得的荣誉证书等其他材料。
3.同等条件下，擅长综合策划、材料撰写，有党建、群团工作经验者、具有社会工作者职业水平证书的优先聘用。</t>
  </si>
  <si>
    <t>深圳市卓锐人才发展有限公司辅助性人力资源岗位需求表（网格员专场）</t>
  </si>
  <si>
    <t>用工体系</t>
  </si>
  <si>
    <t>深圳市罗湖区各街道办事处
(包括黄贝、翠竹、东门、桂园、南湖、笋岗、莲塘、东晓、清水河)</t>
  </si>
  <si>
    <t>辅助性人员</t>
  </si>
  <si>
    <t>网格员</t>
  </si>
  <si>
    <t>049</t>
  </si>
  <si>
    <t>1.负责协助网格长开展网格管理工作；                             2.开展人员房屋信息登记、综合信息采集登记整理、户籍管理等工作；                          
3.协助社区民警建立、变更楼长信息档案，做好楼长的日常管理和指导工作等；
4.街道社区交办的其他事项。</t>
  </si>
  <si>
    <t>身体健康，吃苦耐劳，能接受周末、节假日值班或工作日加班要求。</t>
    <phoneticPr fontId="7" type="noConversion"/>
  </si>
  <si>
    <t>具有2年及以上工作经历。</t>
    <phoneticPr fontId="7" type="noConversion"/>
  </si>
  <si>
    <t>身体健康，遵纪守法，品行端正，无违纪违法记录。</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</si>
</sst>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宋体"/>
      <charset val="134"/>
      <scheme val="minor"/>
    </font>
    <font>
      <b/>
      <sz val="12"/>
      <name val="宋体"/>
      <charset val="134"/>
      <scheme val="minor"/>
    </font>
    <font>
      <sz val="12"/>
      <name val="宋体"/>
      <charset val="134"/>
      <scheme val="minor"/>
    </font>
    <font>
      <b/>
      <sz val="20"/>
      <name val="宋体"/>
      <charset val="134"/>
      <scheme val="minor"/>
    </font>
    <font>
      <sz val="20"/>
      <name val="宋体"/>
      <charset val="134"/>
      <scheme val="minor"/>
    </font>
    <font>
      <sz val="12"/>
      <color theme="1"/>
      <name val="宋体"/>
      <charset val="134"/>
      <scheme val="minor"/>
    </font>
    <font>
      <sz val="11"/>
      <color theme="1"/>
      <name val="宋体"/>
      <charset val="134"/>
    </font>
    <font>
      <sz val="9"/>
      <name val="宋体"/>
      <charset val="134"/>
      <scheme val="minor"/>
    </font>
    <font>
      <sz val="12"/>
      <name val="宋体"/>
      <family val="3"/>
      <charset val="134"/>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1">
    <xf numFmtId="0" fontId="0" fillId="0" borderId="0">
      <alignment vertical="center"/>
    </xf>
  </cellStyleXfs>
  <cellXfs count="57">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3" xfId="0" applyNumberFormat="1" applyFont="1" applyBorder="1" applyAlignment="1">
      <alignment horizontal="left" vertical="center" wrapText="1"/>
    </xf>
    <xf numFmtId="176" fontId="2" fillId="0" borderId="3" xfId="0" applyNumberFormat="1" applyFont="1" applyBorder="1" applyAlignment="1">
      <alignment horizontal="center" vertical="center" wrapText="1"/>
    </xf>
    <xf numFmtId="176" fontId="1" fillId="0" borderId="3"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left" vertical="center" wrapText="1"/>
    </xf>
    <xf numFmtId="0" fontId="2" fillId="0" borderId="2" xfId="0" applyFont="1" applyBorder="1" applyAlignment="1">
      <alignment horizontal="center" vertical="center" wrapText="1"/>
    </xf>
    <xf numFmtId="0" fontId="5" fillId="0" borderId="4"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xf>
    <xf numFmtId="49" fontId="2" fillId="0" borderId="3" xfId="0" applyNumberFormat="1" applyFont="1" applyBorder="1" applyAlignment="1">
      <alignment vertical="center" wrapText="1"/>
    </xf>
    <xf numFmtId="0" fontId="2" fillId="0" borderId="3" xfId="0" applyFont="1" applyBorder="1" applyAlignment="1">
      <alignment vertical="center" wrapText="1"/>
    </xf>
    <xf numFmtId="176" fontId="2" fillId="0" borderId="3"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0" fontId="6" fillId="0" borderId="3" xfId="0" applyFont="1" applyBorder="1" applyAlignment="1">
      <alignment horizontal="center" vertical="center" wrapText="1"/>
    </xf>
    <xf numFmtId="176" fontId="2" fillId="0" borderId="3" xfId="0" applyNumberFormat="1" applyFont="1" applyBorder="1" applyAlignment="1">
      <alignment horizontal="center" vertical="center"/>
    </xf>
    <xf numFmtId="0" fontId="1" fillId="0" borderId="3" xfId="0" applyFont="1" applyBorder="1" applyAlignment="1">
      <alignment horizontal="left" vertical="center" wrapText="1"/>
    </xf>
    <xf numFmtId="0" fontId="2" fillId="0" borderId="3" xfId="0" applyFont="1" applyBorder="1" applyAlignment="1">
      <alignment horizontal="left" vertical="center"/>
    </xf>
    <xf numFmtId="49" fontId="2" fillId="0" borderId="3" xfId="0" applyNumberFormat="1" applyFont="1" applyBorder="1" applyAlignment="1">
      <alignment horizontal="center" vertical="center"/>
    </xf>
    <xf numFmtId="0" fontId="2"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xf>
    <xf numFmtId="49" fontId="8" fillId="0" borderId="3" xfId="0" applyNumberFormat="1"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49" fontId="1" fillId="0" borderId="3" xfId="0" applyNumberFormat="1" applyFont="1" applyBorder="1" applyAlignment="1">
      <alignment horizontal="center" vertical="center" wrapText="1"/>
    </xf>
    <xf numFmtId="176" fontId="1" fillId="0" borderId="3" xfId="0" applyNumberFormat="1" applyFont="1" applyBorder="1" applyAlignment="1">
      <alignment horizontal="left" vertical="center" wrapText="1"/>
    </xf>
    <xf numFmtId="176" fontId="1" fillId="0" borderId="3" xfId="0" applyNumberFormat="1"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76" fontId="1" fillId="0" borderId="4" xfId="0" applyNumberFormat="1" applyFont="1" applyBorder="1" applyAlignment="1">
      <alignment horizontal="left" vertical="center" wrapText="1"/>
    </xf>
    <xf numFmtId="176" fontId="1" fillId="0" borderId="5" xfId="0" applyNumberFormat="1" applyFont="1" applyBorder="1" applyAlignment="1">
      <alignment horizontal="left" vertical="center" wrapText="1"/>
    </xf>
    <xf numFmtId="176" fontId="1" fillId="0" borderId="6" xfId="0" applyNumberFormat="1"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4" fillId="0" borderId="0" xfId="0" applyFont="1" applyAlignment="1">
      <alignment horizontal="left" vertical="center"/>
    </xf>
    <xf numFmtId="0" fontId="2" fillId="0" borderId="3" xfId="0" applyFont="1" applyBorder="1" applyAlignment="1">
      <alignment horizontal="center" vertical="center"/>
    </xf>
    <xf numFmtId="49" fontId="1" fillId="0" borderId="3" xfId="0" applyNumberFormat="1" applyFont="1" applyBorder="1" applyAlignment="1">
      <alignment horizontal="lef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49" fontId="1" fillId="0" borderId="4"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1" fillId="0" borderId="6" xfId="0" applyNumberFormat="1"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zoomScale="70" zoomScaleNormal="70" workbookViewId="0">
      <pane xSplit="2" ySplit="3" topLeftCell="D40" activePane="bottomRight" state="frozen"/>
      <selection pane="topRight"/>
      <selection pane="bottomLeft"/>
      <selection pane="bottomRight" activeCell="Q40" sqref="Q40"/>
    </sheetView>
  </sheetViews>
  <sheetFormatPr defaultColWidth="9" defaultRowHeight="15.6" x14ac:dyDescent="0.25"/>
  <cols>
    <col min="2" max="2" width="25.88671875" style="3" customWidth="1"/>
    <col min="3" max="3" width="14.33203125" style="3" customWidth="1"/>
    <col min="4" max="4" width="16.6640625" style="3" customWidth="1"/>
    <col min="5" max="5" width="11.88671875" style="3" customWidth="1"/>
    <col min="6" max="6" width="38.21875" style="4" customWidth="1"/>
    <col min="7" max="7" width="8" style="2" customWidth="1"/>
    <col min="8" max="8" width="11.88671875" style="2" customWidth="1"/>
    <col min="9" max="9" width="18.6640625" style="2" customWidth="1"/>
    <col min="10" max="10" width="48.6640625" style="5" customWidth="1"/>
    <col min="11" max="11" width="27.109375" style="4" customWidth="1"/>
    <col min="12" max="12" width="22.44140625" style="4" customWidth="1"/>
    <col min="13" max="16384" width="9" style="2"/>
  </cols>
  <sheetData>
    <row r="1" spans="1:12" ht="67.95" customHeight="1" x14ac:dyDescent="0.25">
      <c r="B1" s="34" t="s">
        <v>0</v>
      </c>
      <c r="C1" s="34"/>
      <c r="D1" s="34"/>
      <c r="E1" s="34"/>
      <c r="F1" s="35"/>
      <c r="G1" s="36"/>
      <c r="H1" s="36"/>
      <c r="I1" s="36"/>
      <c r="J1" s="36"/>
      <c r="K1" s="35"/>
      <c r="L1" s="35"/>
    </row>
    <row r="2" spans="1:12" s="1" customFormat="1" ht="33" customHeight="1" x14ac:dyDescent="0.25">
      <c r="A2" s="40" t="s">
        <v>1</v>
      </c>
      <c r="B2" s="41" t="s">
        <v>2</v>
      </c>
      <c r="C2" s="41" t="s">
        <v>3</v>
      </c>
      <c r="D2" s="41" t="s">
        <v>4</v>
      </c>
      <c r="E2" s="41" t="s">
        <v>5</v>
      </c>
      <c r="F2" s="41" t="s">
        <v>6</v>
      </c>
      <c r="G2" s="41" t="s">
        <v>7</v>
      </c>
      <c r="H2" s="41" t="s">
        <v>8</v>
      </c>
      <c r="I2" s="42" t="s">
        <v>9</v>
      </c>
      <c r="J2" s="41" t="s">
        <v>10</v>
      </c>
      <c r="K2" s="41" t="s">
        <v>11</v>
      </c>
      <c r="L2" s="40" t="s">
        <v>12</v>
      </c>
    </row>
    <row r="3" spans="1:12" s="1" customFormat="1" ht="48" customHeight="1" x14ac:dyDescent="0.25">
      <c r="A3" s="40"/>
      <c r="B3" s="41"/>
      <c r="C3" s="41"/>
      <c r="D3" s="41"/>
      <c r="E3" s="41"/>
      <c r="F3" s="41"/>
      <c r="G3" s="41"/>
      <c r="H3" s="41"/>
      <c r="I3" s="43"/>
      <c r="J3" s="41"/>
      <c r="K3" s="41"/>
      <c r="L3" s="40"/>
    </row>
    <row r="4" spans="1:12" s="1" customFormat="1" ht="76.05" customHeight="1" x14ac:dyDescent="0.25">
      <c r="A4" s="9">
        <v>1</v>
      </c>
      <c r="B4" s="9" t="s">
        <v>13</v>
      </c>
      <c r="C4" s="9" t="s">
        <v>14</v>
      </c>
      <c r="D4" s="9" t="s">
        <v>15</v>
      </c>
      <c r="E4" s="9" t="s">
        <v>16</v>
      </c>
      <c r="F4" s="10" t="s">
        <v>17</v>
      </c>
      <c r="G4" s="11">
        <v>1</v>
      </c>
      <c r="H4" s="9" t="s">
        <v>18</v>
      </c>
      <c r="I4" s="9" t="s">
        <v>19</v>
      </c>
      <c r="J4" s="9" t="s">
        <v>20</v>
      </c>
      <c r="K4" s="10" t="s">
        <v>21</v>
      </c>
      <c r="L4" s="10"/>
    </row>
    <row r="5" spans="1:12" s="1" customFormat="1" ht="156" customHeight="1" x14ac:dyDescent="0.25">
      <c r="A5" s="9">
        <v>2</v>
      </c>
      <c r="B5" s="9" t="s">
        <v>22</v>
      </c>
      <c r="C5" s="9" t="s">
        <v>14</v>
      </c>
      <c r="D5" s="9" t="s">
        <v>23</v>
      </c>
      <c r="E5" s="9" t="s">
        <v>24</v>
      </c>
      <c r="F5" s="10" t="s">
        <v>25</v>
      </c>
      <c r="G5" s="11">
        <v>9</v>
      </c>
      <c r="H5" s="9" t="s">
        <v>18</v>
      </c>
      <c r="I5" s="9" t="s">
        <v>19</v>
      </c>
      <c r="J5" s="9" t="s">
        <v>20</v>
      </c>
      <c r="K5" s="9" t="s">
        <v>26</v>
      </c>
      <c r="L5" s="10"/>
    </row>
    <row r="6" spans="1:12" s="1" customFormat="1" ht="88.95" customHeight="1" x14ac:dyDescent="0.25">
      <c r="A6" s="9">
        <v>3</v>
      </c>
      <c r="B6" s="9" t="s">
        <v>27</v>
      </c>
      <c r="C6" s="9" t="s">
        <v>14</v>
      </c>
      <c r="D6" s="9" t="s">
        <v>28</v>
      </c>
      <c r="E6" s="9" t="s">
        <v>29</v>
      </c>
      <c r="F6" s="10" t="s">
        <v>30</v>
      </c>
      <c r="G6" s="11">
        <v>1</v>
      </c>
      <c r="H6" s="9" t="s">
        <v>18</v>
      </c>
      <c r="I6" s="9" t="s">
        <v>19</v>
      </c>
      <c r="J6" s="10" t="s">
        <v>31</v>
      </c>
      <c r="K6" s="10" t="s">
        <v>32</v>
      </c>
      <c r="L6" s="10"/>
    </row>
    <row r="7" spans="1:12" s="1" customFormat="1" ht="78" customHeight="1" x14ac:dyDescent="0.25">
      <c r="A7" s="9">
        <v>4</v>
      </c>
      <c r="B7" s="9" t="s">
        <v>33</v>
      </c>
      <c r="C7" s="9" t="s">
        <v>14</v>
      </c>
      <c r="D7" s="9" t="s">
        <v>34</v>
      </c>
      <c r="E7" s="9" t="s">
        <v>35</v>
      </c>
      <c r="F7" s="10" t="s">
        <v>36</v>
      </c>
      <c r="G7" s="11">
        <v>1</v>
      </c>
      <c r="H7" s="9" t="s">
        <v>18</v>
      </c>
      <c r="I7" s="9" t="s">
        <v>37</v>
      </c>
      <c r="J7" s="10" t="s">
        <v>38</v>
      </c>
      <c r="K7" s="33" t="s">
        <v>244</v>
      </c>
      <c r="L7" s="10" t="s">
        <v>39</v>
      </c>
    </row>
    <row r="8" spans="1:12" s="1" customFormat="1" ht="63" customHeight="1" x14ac:dyDescent="0.25">
      <c r="A8" s="9">
        <v>5</v>
      </c>
      <c r="B8" s="9" t="s">
        <v>40</v>
      </c>
      <c r="C8" s="9" t="s">
        <v>14</v>
      </c>
      <c r="D8" s="9" t="s">
        <v>41</v>
      </c>
      <c r="E8" s="9" t="s">
        <v>42</v>
      </c>
      <c r="F8" s="10" t="s">
        <v>43</v>
      </c>
      <c r="G8" s="11">
        <v>2</v>
      </c>
      <c r="H8" s="9" t="s">
        <v>18</v>
      </c>
      <c r="I8" s="9" t="s">
        <v>19</v>
      </c>
      <c r="J8" s="10" t="s">
        <v>44</v>
      </c>
      <c r="K8" s="8"/>
      <c r="L8" s="27"/>
    </row>
    <row r="9" spans="1:12" s="1" customFormat="1" ht="94.05" customHeight="1" x14ac:dyDescent="0.25">
      <c r="A9" s="9">
        <v>6</v>
      </c>
      <c r="B9" s="9" t="s">
        <v>45</v>
      </c>
      <c r="C9" s="9" t="s">
        <v>46</v>
      </c>
      <c r="D9" s="9" t="s">
        <v>47</v>
      </c>
      <c r="E9" s="9" t="s">
        <v>48</v>
      </c>
      <c r="F9" s="10" t="s">
        <v>49</v>
      </c>
      <c r="G9" s="11">
        <v>1</v>
      </c>
      <c r="H9" s="9" t="s">
        <v>18</v>
      </c>
      <c r="I9" s="9" t="s">
        <v>19</v>
      </c>
      <c r="J9" s="9" t="s">
        <v>20</v>
      </c>
      <c r="K9" s="10"/>
      <c r="L9" s="10" t="s">
        <v>50</v>
      </c>
    </row>
    <row r="10" spans="1:12" s="1" customFormat="1" ht="76.95" customHeight="1" x14ac:dyDescent="0.25">
      <c r="A10" s="9">
        <v>7</v>
      </c>
      <c r="B10" s="9" t="s">
        <v>51</v>
      </c>
      <c r="C10" s="9" t="s">
        <v>14</v>
      </c>
      <c r="D10" s="9" t="s">
        <v>52</v>
      </c>
      <c r="E10" s="9" t="s">
        <v>53</v>
      </c>
      <c r="F10" s="10" t="s">
        <v>54</v>
      </c>
      <c r="G10" s="11">
        <v>1</v>
      </c>
      <c r="H10" s="9" t="s">
        <v>18</v>
      </c>
      <c r="I10" s="9" t="s">
        <v>19</v>
      </c>
      <c r="J10" s="10" t="s">
        <v>55</v>
      </c>
      <c r="K10" s="9" t="s">
        <v>26</v>
      </c>
      <c r="L10" s="10" t="s">
        <v>56</v>
      </c>
    </row>
    <row r="11" spans="1:12" s="1" customFormat="1" ht="126" customHeight="1" x14ac:dyDescent="0.25">
      <c r="A11" s="9">
        <v>8</v>
      </c>
      <c r="B11" s="9" t="s">
        <v>57</v>
      </c>
      <c r="C11" s="9" t="s">
        <v>14</v>
      </c>
      <c r="D11" s="9" t="s">
        <v>58</v>
      </c>
      <c r="E11" s="9" t="s">
        <v>59</v>
      </c>
      <c r="F11" s="10" t="s">
        <v>60</v>
      </c>
      <c r="G11" s="11">
        <v>1</v>
      </c>
      <c r="H11" s="9" t="s">
        <v>18</v>
      </c>
      <c r="I11" s="9" t="s">
        <v>19</v>
      </c>
      <c r="J11" s="10" t="s">
        <v>61</v>
      </c>
      <c r="K11" s="10"/>
      <c r="L11" s="10" t="s">
        <v>62</v>
      </c>
    </row>
    <row r="12" spans="1:12" s="1" customFormat="1" ht="79.05" customHeight="1" x14ac:dyDescent="0.25">
      <c r="A12" s="9">
        <v>9</v>
      </c>
      <c r="B12" s="9" t="s">
        <v>63</v>
      </c>
      <c r="C12" s="9" t="s">
        <v>14</v>
      </c>
      <c r="D12" s="9" t="s">
        <v>64</v>
      </c>
      <c r="E12" s="9" t="s">
        <v>65</v>
      </c>
      <c r="F12" s="10" t="s">
        <v>66</v>
      </c>
      <c r="G12" s="11">
        <v>1</v>
      </c>
      <c r="H12" s="9" t="s">
        <v>18</v>
      </c>
      <c r="I12" s="9" t="s">
        <v>19</v>
      </c>
      <c r="J12" s="10" t="s">
        <v>67</v>
      </c>
      <c r="K12" s="10"/>
      <c r="L12" s="10" t="s">
        <v>68</v>
      </c>
    </row>
    <row r="13" spans="1:12" s="1" customFormat="1" ht="114" customHeight="1" x14ac:dyDescent="0.25">
      <c r="A13" s="9">
        <v>10</v>
      </c>
      <c r="B13" s="21" t="s">
        <v>69</v>
      </c>
      <c r="C13" s="9" t="s">
        <v>14</v>
      </c>
      <c r="D13" s="9" t="s">
        <v>64</v>
      </c>
      <c r="E13" s="9" t="s">
        <v>70</v>
      </c>
      <c r="F13" s="15" t="s">
        <v>71</v>
      </c>
      <c r="G13" s="11">
        <v>2</v>
      </c>
      <c r="H13" s="9" t="s">
        <v>18</v>
      </c>
      <c r="I13" s="9" t="s">
        <v>19</v>
      </c>
      <c r="J13" s="9" t="s">
        <v>20</v>
      </c>
      <c r="K13" s="10"/>
      <c r="L13" s="6"/>
    </row>
    <row r="14" spans="1:12" s="1" customFormat="1" ht="118.95" customHeight="1" x14ac:dyDescent="0.25">
      <c r="A14" s="9">
        <v>11</v>
      </c>
      <c r="B14" s="21" t="s">
        <v>69</v>
      </c>
      <c r="C14" s="9" t="s">
        <v>46</v>
      </c>
      <c r="D14" s="9" t="s">
        <v>72</v>
      </c>
      <c r="E14" s="9" t="s">
        <v>73</v>
      </c>
      <c r="F14" s="15" t="s">
        <v>74</v>
      </c>
      <c r="G14" s="11">
        <v>3</v>
      </c>
      <c r="H14" s="9" t="s">
        <v>18</v>
      </c>
      <c r="I14" s="9" t="s">
        <v>75</v>
      </c>
      <c r="J14" s="9" t="s">
        <v>20</v>
      </c>
      <c r="K14" s="10"/>
      <c r="L14" s="15" t="s">
        <v>76</v>
      </c>
    </row>
    <row r="15" spans="1:12" s="1" customFormat="1" ht="142.94999999999999" customHeight="1" x14ac:dyDescent="0.25">
      <c r="A15" s="9">
        <v>12</v>
      </c>
      <c r="B15" s="21" t="s">
        <v>77</v>
      </c>
      <c r="C15" s="9" t="s">
        <v>14</v>
      </c>
      <c r="D15" s="9" t="s">
        <v>78</v>
      </c>
      <c r="E15" s="9" t="s">
        <v>79</v>
      </c>
      <c r="F15" s="10" t="s">
        <v>80</v>
      </c>
      <c r="G15" s="11">
        <v>1</v>
      </c>
      <c r="H15" s="9" t="s">
        <v>18</v>
      </c>
      <c r="I15" s="9" t="s">
        <v>19</v>
      </c>
      <c r="J15" s="10" t="s">
        <v>81</v>
      </c>
      <c r="K15" s="10" t="s">
        <v>82</v>
      </c>
      <c r="L15" s="10" t="s">
        <v>83</v>
      </c>
    </row>
    <row r="16" spans="1:12" s="1" customFormat="1" ht="121.95" customHeight="1" x14ac:dyDescent="0.25">
      <c r="A16" s="9">
        <v>13</v>
      </c>
      <c r="B16" s="21" t="s">
        <v>77</v>
      </c>
      <c r="C16" s="9" t="s">
        <v>14</v>
      </c>
      <c r="D16" s="9" t="s">
        <v>52</v>
      </c>
      <c r="E16" s="9" t="s">
        <v>84</v>
      </c>
      <c r="F16" s="10" t="s">
        <v>54</v>
      </c>
      <c r="G16" s="11">
        <v>1</v>
      </c>
      <c r="H16" s="9" t="s">
        <v>18</v>
      </c>
      <c r="I16" s="9" t="s">
        <v>19</v>
      </c>
      <c r="J16" s="21" t="s">
        <v>85</v>
      </c>
      <c r="K16" s="10" t="s">
        <v>82</v>
      </c>
      <c r="L16" s="10" t="s">
        <v>86</v>
      </c>
    </row>
    <row r="17" spans="1:12" s="1" customFormat="1" ht="142.94999999999999" customHeight="1" x14ac:dyDescent="0.25">
      <c r="A17" s="9">
        <v>14</v>
      </c>
      <c r="B17" s="21" t="s">
        <v>87</v>
      </c>
      <c r="C17" s="9" t="s">
        <v>14</v>
      </c>
      <c r="D17" s="9" t="s">
        <v>88</v>
      </c>
      <c r="E17" s="9" t="s">
        <v>89</v>
      </c>
      <c r="F17" s="10" t="s">
        <v>90</v>
      </c>
      <c r="G17" s="11">
        <v>1</v>
      </c>
      <c r="H17" s="9" t="s">
        <v>18</v>
      </c>
      <c r="I17" s="9" t="s">
        <v>19</v>
      </c>
      <c r="J17" s="10" t="s">
        <v>91</v>
      </c>
      <c r="K17" s="10" t="s">
        <v>92</v>
      </c>
      <c r="L17" s="15" t="s">
        <v>93</v>
      </c>
    </row>
    <row r="18" spans="1:12" s="1" customFormat="1" ht="103.95" customHeight="1" x14ac:dyDescent="0.25">
      <c r="A18" s="9">
        <v>15</v>
      </c>
      <c r="B18" s="21" t="s">
        <v>87</v>
      </c>
      <c r="C18" s="9" t="s">
        <v>14</v>
      </c>
      <c r="D18" s="9" t="s">
        <v>94</v>
      </c>
      <c r="E18" s="9" t="s">
        <v>95</v>
      </c>
      <c r="F18" s="22" t="s">
        <v>96</v>
      </c>
      <c r="G18" s="11">
        <v>1</v>
      </c>
      <c r="H18" s="9" t="s">
        <v>18</v>
      </c>
      <c r="I18" s="9" t="s">
        <v>19</v>
      </c>
      <c r="J18" s="10" t="s">
        <v>44</v>
      </c>
      <c r="K18" s="10" t="s">
        <v>32</v>
      </c>
      <c r="L18" s="15" t="s">
        <v>97</v>
      </c>
    </row>
    <row r="19" spans="1:12" s="1" customFormat="1" ht="82.95" customHeight="1" x14ac:dyDescent="0.25">
      <c r="A19" s="9">
        <v>16</v>
      </c>
      <c r="B19" s="9" t="s">
        <v>98</v>
      </c>
      <c r="C19" s="9" t="s">
        <v>14</v>
      </c>
      <c r="D19" s="9" t="s">
        <v>99</v>
      </c>
      <c r="E19" s="9" t="s">
        <v>100</v>
      </c>
      <c r="F19" s="10" t="s">
        <v>101</v>
      </c>
      <c r="G19" s="32">
        <v>1</v>
      </c>
      <c r="H19" s="9" t="s">
        <v>18</v>
      </c>
      <c r="I19" s="9" t="s">
        <v>37</v>
      </c>
      <c r="J19" s="10" t="s">
        <v>102</v>
      </c>
      <c r="K19" s="10"/>
      <c r="L19" s="10"/>
    </row>
    <row r="20" spans="1:12" s="1" customFormat="1" ht="76.05" customHeight="1" x14ac:dyDescent="0.25">
      <c r="A20" s="9">
        <v>17</v>
      </c>
      <c r="B20" s="9" t="s">
        <v>103</v>
      </c>
      <c r="C20" s="9" t="s">
        <v>104</v>
      </c>
      <c r="D20" s="8" t="s">
        <v>105</v>
      </c>
      <c r="E20" s="9" t="s">
        <v>106</v>
      </c>
      <c r="F20" s="15" t="s">
        <v>107</v>
      </c>
      <c r="G20" s="11">
        <v>1</v>
      </c>
      <c r="H20" s="9" t="s">
        <v>18</v>
      </c>
      <c r="I20" s="9" t="s">
        <v>75</v>
      </c>
      <c r="J20" s="9" t="s">
        <v>20</v>
      </c>
      <c r="K20" s="9" t="s">
        <v>108</v>
      </c>
      <c r="L20" s="10"/>
    </row>
    <row r="21" spans="1:12" s="1" customFormat="1" ht="117" customHeight="1" x14ac:dyDescent="0.25">
      <c r="A21" s="9">
        <v>18</v>
      </c>
      <c r="B21" s="9" t="s">
        <v>109</v>
      </c>
      <c r="C21" s="9" t="s">
        <v>14</v>
      </c>
      <c r="D21" s="9" t="s">
        <v>110</v>
      </c>
      <c r="E21" s="9" t="s">
        <v>111</v>
      </c>
      <c r="F21" s="10" t="s">
        <v>112</v>
      </c>
      <c r="G21" s="11">
        <v>1</v>
      </c>
      <c r="H21" s="9" t="s">
        <v>18</v>
      </c>
      <c r="I21" s="9" t="s">
        <v>19</v>
      </c>
      <c r="J21" s="15" t="s">
        <v>113</v>
      </c>
      <c r="K21" s="10"/>
      <c r="L21" s="10" t="s">
        <v>76</v>
      </c>
    </row>
    <row r="22" spans="1:12" s="1" customFormat="1" ht="61.95" customHeight="1" x14ac:dyDescent="0.25">
      <c r="A22" s="9">
        <v>19</v>
      </c>
      <c r="B22" s="9" t="s">
        <v>114</v>
      </c>
      <c r="C22" s="9" t="s">
        <v>14</v>
      </c>
      <c r="D22" s="9" t="s">
        <v>115</v>
      </c>
      <c r="E22" s="9" t="s">
        <v>116</v>
      </c>
      <c r="F22" s="10" t="s">
        <v>117</v>
      </c>
      <c r="G22" s="11">
        <v>2</v>
      </c>
      <c r="H22" s="9" t="s">
        <v>18</v>
      </c>
      <c r="I22" s="9" t="s">
        <v>19</v>
      </c>
      <c r="J22" s="9" t="s">
        <v>20</v>
      </c>
      <c r="K22" s="15"/>
      <c r="L22" s="28"/>
    </row>
    <row r="23" spans="1:12" s="1" customFormat="1" ht="94.95" customHeight="1" x14ac:dyDescent="0.25">
      <c r="A23" s="9">
        <v>20</v>
      </c>
      <c r="B23" s="21" t="s">
        <v>118</v>
      </c>
      <c r="C23" s="9" t="s">
        <v>14</v>
      </c>
      <c r="D23" s="9" t="s">
        <v>119</v>
      </c>
      <c r="E23" s="9" t="s">
        <v>120</v>
      </c>
      <c r="F23" s="10" t="s">
        <v>121</v>
      </c>
      <c r="G23" s="11">
        <v>1</v>
      </c>
      <c r="H23" s="9" t="s">
        <v>18</v>
      </c>
      <c r="I23" s="9" t="s">
        <v>19</v>
      </c>
      <c r="J23" s="9" t="s">
        <v>20</v>
      </c>
      <c r="K23" s="9" t="s">
        <v>26</v>
      </c>
      <c r="L23" s="10" t="s">
        <v>122</v>
      </c>
    </row>
    <row r="24" spans="1:12" s="1" customFormat="1" ht="97.95" customHeight="1" x14ac:dyDescent="0.25">
      <c r="A24" s="9">
        <v>21</v>
      </c>
      <c r="B24" s="21" t="s">
        <v>118</v>
      </c>
      <c r="C24" s="16" t="s">
        <v>14</v>
      </c>
      <c r="D24" s="16" t="s">
        <v>123</v>
      </c>
      <c r="E24" s="9" t="s">
        <v>124</v>
      </c>
      <c r="F24" s="10" t="s">
        <v>125</v>
      </c>
      <c r="G24" s="16">
        <v>1</v>
      </c>
      <c r="H24" s="9" t="s">
        <v>18</v>
      </c>
      <c r="I24" s="9" t="s">
        <v>19</v>
      </c>
      <c r="J24" s="9" t="s">
        <v>20</v>
      </c>
      <c r="K24" s="9" t="s">
        <v>26</v>
      </c>
      <c r="L24" s="10" t="s">
        <v>126</v>
      </c>
    </row>
    <row r="25" spans="1:12" s="1" customFormat="1" ht="111" customHeight="1" x14ac:dyDescent="0.25">
      <c r="A25" s="9">
        <v>22</v>
      </c>
      <c r="B25" s="21" t="s">
        <v>118</v>
      </c>
      <c r="C25" s="9" t="s">
        <v>46</v>
      </c>
      <c r="D25" s="9" t="s">
        <v>127</v>
      </c>
      <c r="E25" s="9" t="s">
        <v>128</v>
      </c>
      <c r="F25" s="10" t="s">
        <v>129</v>
      </c>
      <c r="G25" s="11">
        <v>1</v>
      </c>
      <c r="H25" s="9" t="s">
        <v>18</v>
      </c>
      <c r="I25" s="9" t="s">
        <v>75</v>
      </c>
      <c r="J25" s="21" t="s">
        <v>130</v>
      </c>
      <c r="K25" s="10"/>
      <c r="L25" s="10" t="s">
        <v>131</v>
      </c>
    </row>
    <row r="26" spans="1:12" s="1" customFormat="1" ht="55.95" customHeight="1" x14ac:dyDescent="0.25">
      <c r="A26" s="9">
        <v>23</v>
      </c>
      <c r="B26" s="21" t="s">
        <v>132</v>
      </c>
      <c r="C26" s="8" t="s">
        <v>46</v>
      </c>
      <c r="D26" s="8" t="s">
        <v>133</v>
      </c>
      <c r="E26" s="9" t="s">
        <v>134</v>
      </c>
      <c r="F26" s="15" t="s">
        <v>135</v>
      </c>
      <c r="G26" s="11">
        <v>1</v>
      </c>
      <c r="H26" s="9" t="s">
        <v>18</v>
      </c>
      <c r="I26" s="9" t="s">
        <v>75</v>
      </c>
      <c r="J26" s="8" t="s">
        <v>20</v>
      </c>
      <c r="K26" s="8"/>
      <c r="L26" s="15"/>
    </row>
    <row r="27" spans="1:12" s="1" customFormat="1" ht="94.05" customHeight="1" x14ac:dyDescent="0.25">
      <c r="A27" s="9">
        <v>24</v>
      </c>
      <c r="B27" s="21" t="s">
        <v>132</v>
      </c>
      <c r="C27" s="9" t="s">
        <v>46</v>
      </c>
      <c r="D27" s="9" t="s">
        <v>136</v>
      </c>
      <c r="E27" s="9" t="s">
        <v>137</v>
      </c>
      <c r="F27" s="10" t="s">
        <v>138</v>
      </c>
      <c r="G27" s="11">
        <v>1</v>
      </c>
      <c r="H27" s="9" t="s">
        <v>18</v>
      </c>
      <c r="I27" s="9" t="s">
        <v>75</v>
      </c>
      <c r="J27" s="29" t="s">
        <v>20</v>
      </c>
      <c r="K27" s="8"/>
      <c r="L27" s="10"/>
    </row>
    <row r="28" spans="1:12" s="1" customFormat="1" ht="145.94999999999999" customHeight="1" x14ac:dyDescent="0.25">
      <c r="A28" s="9">
        <v>25</v>
      </c>
      <c r="B28" s="21" t="s">
        <v>132</v>
      </c>
      <c r="C28" s="9" t="s">
        <v>104</v>
      </c>
      <c r="D28" s="9" t="s">
        <v>105</v>
      </c>
      <c r="E28" s="9" t="s">
        <v>139</v>
      </c>
      <c r="F28" s="10" t="s">
        <v>140</v>
      </c>
      <c r="G28" s="11">
        <v>1</v>
      </c>
      <c r="H28" s="9" t="s">
        <v>18</v>
      </c>
      <c r="I28" s="9" t="s">
        <v>75</v>
      </c>
      <c r="J28" s="30" t="s">
        <v>141</v>
      </c>
      <c r="K28" s="8"/>
      <c r="L28" s="10" t="s">
        <v>142</v>
      </c>
    </row>
    <row r="29" spans="1:12" s="1" customFormat="1" ht="70.95" customHeight="1" x14ac:dyDescent="0.25">
      <c r="A29" s="9">
        <v>26</v>
      </c>
      <c r="B29" s="9" t="s">
        <v>143</v>
      </c>
      <c r="C29" s="9" t="s">
        <v>14</v>
      </c>
      <c r="D29" s="9" t="s">
        <v>123</v>
      </c>
      <c r="E29" s="9" t="s">
        <v>144</v>
      </c>
      <c r="F29" s="10" t="s">
        <v>145</v>
      </c>
      <c r="G29" s="11">
        <v>1</v>
      </c>
      <c r="H29" s="9" t="s">
        <v>18</v>
      </c>
      <c r="I29" s="9" t="s">
        <v>19</v>
      </c>
      <c r="J29" s="9" t="s">
        <v>20</v>
      </c>
      <c r="K29" s="9" t="s">
        <v>26</v>
      </c>
      <c r="L29" s="9"/>
    </row>
    <row r="30" spans="1:12" s="1" customFormat="1" ht="94.05" customHeight="1" x14ac:dyDescent="0.25">
      <c r="A30" s="9">
        <v>27</v>
      </c>
      <c r="B30" s="21" t="s">
        <v>146</v>
      </c>
      <c r="C30" s="9" t="s">
        <v>14</v>
      </c>
      <c r="D30" s="9" t="s">
        <v>110</v>
      </c>
      <c r="E30" s="9" t="s">
        <v>147</v>
      </c>
      <c r="F30" s="23" t="s">
        <v>148</v>
      </c>
      <c r="G30" s="9">
        <v>1</v>
      </c>
      <c r="H30" s="9" t="s">
        <v>18</v>
      </c>
      <c r="I30" s="9" t="s">
        <v>19</v>
      </c>
      <c r="J30" s="10" t="s">
        <v>149</v>
      </c>
      <c r="K30" s="10"/>
      <c r="L30" s="15"/>
    </row>
    <row r="31" spans="1:12" s="1" customFormat="1" ht="100.95" customHeight="1" x14ac:dyDescent="0.25">
      <c r="A31" s="9">
        <v>28</v>
      </c>
      <c r="B31" s="21" t="s">
        <v>146</v>
      </c>
      <c r="C31" s="9" t="s">
        <v>14</v>
      </c>
      <c r="D31" s="9" t="s">
        <v>150</v>
      </c>
      <c r="E31" s="9" t="s">
        <v>151</v>
      </c>
      <c r="F31" s="23" t="s">
        <v>152</v>
      </c>
      <c r="G31" s="9">
        <v>1</v>
      </c>
      <c r="H31" s="9" t="s">
        <v>18</v>
      </c>
      <c r="I31" s="9" t="s">
        <v>19</v>
      </c>
      <c r="J31" s="10" t="s">
        <v>153</v>
      </c>
      <c r="K31" s="10" t="s">
        <v>154</v>
      </c>
      <c r="L31" s="15" t="s">
        <v>155</v>
      </c>
    </row>
    <row r="32" spans="1:12" s="1" customFormat="1" ht="88.95" customHeight="1" x14ac:dyDescent="0.25">
      <c r="A32" s="9">
        <v>29</v>
      </c>
      <c r="B32" s="9" t="s">
        <v>156</v>
      </c>
      <c r="C32" s="9" t="s">
        <v>14</v>
      </c>
      <c r="D32" s="9" t="s">
        <v>52</v>
      </c>
      <c r="E32" s="9" t="s">
        <v>157</v>
      </c>
      <c r="F32" s="10" t="s">
        <v>158</v>
      </c>
      <c r="G32" s="11">
        <v>1</v>
      </c>
      <c r="H32" s="9" t="s">
        <v>18</v>
      </c>
      <c r="I32" s="9" t="s">
        <v>19</v>
      </c>
      <c r="J32" s="9" t="s">
        <v>20</v>
      </c>
      <c r="K32" s="10"/>
      <c r="L32" s="10"/>
    </row>
    <row r="33" spans="1:12" s="1" customFormat="1" ht="69" customHeight="1" x14ac:dyDescent="0.25">
      <c r="A33" s="18">
        <v>30</v>
      </c>
      <c r="B33" s="18" t="s">
        <v>159</v>
      </c>
      <c r="C33" s="18" t="s">
        <v>46</v>
      </c>
      <c r="D33" s="18" t="s">
        <v>160</v>
      </c>
      <c r="E33" s="18" t="s">
        <v>161</v>
      </c>
      <c r="F33" s="24" t="s">
        <v>162</v>
      </c>
      <c r="G33" s="11">
        <v>1</v>
      </c>
      <c r="H33" s="9" t="s">
        <v>18</v>
      </c>
      <c r="I33" s="9" t="s">
        <v>75</v>
      </c>
      <c r="J33" s="9" t="s">
        <v>20</v>
      </c>
      <c r="K33" s="10"/>
      <c r="L33" s="10" t="s">
        <v>50</v>
      </c>
    </row>
    <row r="34" spans="1:12" customFormat="1" ht="130.05000000000001" customHeight="1" x14ac:dyDescent="0.25">
      <c r="A34" s="14">
        <f t="shared" ref="A34:A43" si="0">ROW()-3</f>
        <v>31</v>
      </c>
      <c r="B34" s="18" t="s">
        <v>114</v>
      </c>
      <c r="C34" s="8" t="s">
        <v>163</v>
      </c>
      <c r="D34" s="9" t="s">
        <v>164</v>
      </c>
      <c r="E34" s="9" t="s">
        <v>165</v>
      </c>
      <c r="F34" s="9" t="s">
        <v>166</v>
      </c>
      <c r="G34" s="8">
        <v>1</v>
      </c>
      <c r="H34" s="9" t="s">
        <v>18</v>
      </c>
      <c r="I34" s="9" t="s">
        <v>19</v>
      </c>
      <c r="J34" s="9" t="s">
        <v>20</v>
      </c>
      <c r="K34" s="33" t="s">
        <v>245</v>
      </c>
      <c r="L34" s="10" t="s">
        <v>167</v>
      </c>
    </row>
    <row r="35" spans="1:12" s="1" customFormat="1" ht="130.05000000000001" customHeight="1" x14ac:dyDescent="0.25">
      <c r="A35" s="14">
        <f t="shared" si="0"/>
        <v>32</v>
      </c>
      <c r="B35" s="18" t="s">
        <v>168</v>
      </c>
      <c r="C35" s="8" t="s">
        <v>163</v>
      </c>
      <c r="D35" s="9" t="s">
        <v>164</v>
      </c>
      <c r="E35" s="18" t="s">
        <v>169</v>
      </c>
      <c r="F35" s="9" t="s">
        <v>166</v>
      </c>
      <c r="G35" s="25">
        <v>2</v>
      </c>
      <c r="H35" s="9" t="s">
        <v>18</v>
      </c>
      <c r="I35" s="9" t="s">
        <v>19</v>
      </c>
      <c r="J35" s="9" t="s">
        <v>20</v>
      </c>
      <c r="K35" s="33" t="s">
        <v>245</v>
      </c>
      <c r="L35" s="10" t="s">
        <v>167</v>
      </c>
    </row>
    <row r="36" spans="1:12" customFormat="1" ht="130.05000000000001" customHeight="1" x14ac:dyDescent="0.25">
      <c r="A36" s="14">
        <f t="shared" si="0"/>
        <v>33</v>
      </c>
      <c r="B36" s="18" t="s">
        <v>118</v>
      </c>
      <c r="C36" s="8" t="s">
        <v>163</v>
      </c>
      <c r="D36" s="9" t="s">
        <v>164</v>
      </c>
      <c r="E36" s="9" t="s">
        <v>170</v>
      </c>
      <c r="F36" s="9" t="s">
        <v>166</v>
      </c>
      <c r="G36" s="8">
        <v>1</v>
      </c>
      <c r="H36" s="9" t="s">
        <v>18</v>
      </c>
      <c r="I36" s="9" t="s">
        <v>19</v>
      </c>
      <c r="J36" s="9" t="s">
        <v>20</v>
      </c>
      <c r="K36" s="33" t="s">
        <v>245</v>
      </c>
      <c r="L36" s="10" t="s">
        <v>167</v>
      </c>
    </row>
    <row r="37" spans="1:12" s="1" customFormat="1" ht="130.05000000000001" customHeight="1" x14ac:dyDescent="0.25">
      <c r="A37" s="14">
        <f t="shared" si="0"/>
        <v>34</v>
      </c>
      <c r="B37" s="18" t="s">
        <v>171</v>
      </c>
      <c r="C37" s="8" t="s">
        <v>163</v>
      </c>
      <c r="D37" s="9" t="s">
        <v>164</v>
      </c>
      <c r="E37" s="18" t="s">
        <v>172</v>
      </c>
      <c r="F37" s="8" t="s">
        <v>166</v>
      </c>
      <c r="G37" s="11">
        <v>2</v>
      </c>
      <c r="H37" s="9" t="s">
        <v>18</v>
      </c>
      <c r="I37" s="9" t="s">
        <v>37</v>
      </c>
      <c r="J37" s="9" t="s">
        <v>20</v>
      </c>
      <c r="K37" s="33" t="s">
        <v>245</v>
      </c>
      <c r="L37" s="10" t="s">
        <v>167</v>
      </c>
    </row>
    <row r="38" spans="1:12" s="1" customFormat="1" ht="130.05000000000001" customHeight="1" x14ac:dyDescent="0.25">
      <c r="A38" s="14">
        <f t="shared" si="0"/>
        <v>35</v>
      </c>
      <c r="B38" s="18" t="s">
        <v>132</v>
      </c>
      <c r="C38" s="8" t="s">
        <v>163</v>
      </c>
      <c r="D38" s="9" t="s">
        <v>173</v>
      </c>
      <c r="E38" s="9" t="s">
        <v>174</v>
      </c>
      <c r="F38" s="9" t="s">
        <v>166</v>
      </c>
      <c r="G38" s="8">
        <v>2</v>
      </c>
      <c r="H38" s="9" t="s">
        <v>18</v>
      </c>
      <c r="I38" s="9" t="s">
        <v>19</v>
      </c>
      <c r="J38" s="9" t="s">
        <v>20</v>
      </c>
      <c r="K38" s="33" t="s">
        <v>245</v>
      </c>
      <c r="L38" s="10" t="s">
        <v>167</v>
      </c>
    </row>
    <row r="39" spans="1:12" s="1" customFormat="1" ht="130.05000000000001" customHeight="1" x14ac:dyDescent="0.25">
      <c r="A39" s="14">
        <f t="shared" si="0"/>
        <v>36</v>
      </c>
      <c r="B39" s="18" t="s">
        <v>132</v>
      </c>
      <c r="C39" s="8" t="s">
        <v>163</v>
      </c>
      <c r="D39" s="9" t="s">
        <v>175</v>
      </c>
      <c r="E39" s="18" t="s">
        <v>176</v>
      </c>
      <c r="F39" s="9" t="s">
        <v>166</v>
      </c>
      <c r="G39" s="8">
        <v>1</v>
      </c>
      <c r="H39" s="9" t="s">
        <v>18</v>
      </c>
      <c r="I39" s="9" t="s">
        <v>19</v>
      </c>
      <c r="J39" s="9" t="s">
        <v>20</v>
      </c>
      <c r="K39" s="33" t="s">
        <v>245</v>
      </c>
      <c r="L39" s="15" t="s">
        <v>177</v>
      </c>
    </row>
    <row r="40" spans="1:12" customFormat="1" ht="130.05000000000001" customHeight="1" x14ac:dyDescent="0.25">
      <c r="A40" s="14">
        <f t="shared" si="0"/>
        <v>37</v>
      </c>
      <c r="B40" s="9" t="s">
        <v>143</v>
      </c>
      <c r="C40" s="8" t="s">
        <v>163</v>
      </c>
      <c r="D40" s="9" t="s">
        <v>164</v>
      </c>
      <c r="E40" s="9" t="s">
        <v>178</v>
      </c>
      <c r="F40" s="8" t="s">
        <v>166</v>
      </c>
      <c r="G40" s="26">
        <v>2</v>
      </c>
      <c r="H40" s="9" t="s">
        <v>18</v>
      </c>
      <c r="I40" s="9" t="s">
        <v>19</v>
      </c>
      <c r="J40" s="9" t="s">
        <v>20</v>
      </c>
      <c r="K40" s="33" t="s">
        <v>245</v>
      </c>
      <c r="L40" s="10" t="s">
        <v>167</v>
      </c>
    </row>
    <row r="41" spans="1:12" customFormat="1" ht="130.05000000000001" customHeight="1" x14ac:dyDescent="0.25">
      <c r="A41" s="14">
        <f t="shared" si="0"/>
        <v>38</v>
      </c>
      <c r="B41" s="9" t="s">
        <v>146</v>
      </c>
      <c r="C41" s="8" t="s">
        <v>163</v>
      </c>
      <c r="D41" s="9" t="s">
        <v>164</v>
      </c>
      <c r="E41" s="18" t="s">
        <v>179</v>
      </c>
      <c r="F41" s="9" t="s">
        <v>166</v>
      </c>
      <c r="G41" s="8">
        <v>3</v>
      </c>
      <c r="H41" s="9" t="s">
        <v>18</v>
      </c>
      <c r="I41" s="9" t="s">
        <v>19</v>
      </c>
      <c r="J41" s="9" t="s">
        <v>20</v>
      </c>
      <c r="K41" s="33" t="s">
        <v>245</v>
      </c>
      <c r="L41" s="10" t="s">
        <v>167</v>
      </c>
    </row>
    <row r="42" spans="1:12" s="1" customFormat="1" ht="130.05000000000001" customHeight="1" x14ac:dyDescent="0.25">
      <c r="A42" s="14">
        <f t="shared" si="0"/>
        <v>39</v>
      </c>
      <c r="B42" s="18" t="s">
        <v>156</v>
      </c>
      <c r="C42" s="8" t="s">
        <v>163</v>
      </c>
      <c r="D42" s="9" t="s">
        <v>164</v>
      </c>
      <c r="E42" s="9" t="s">
        <v>180</v>
      </c>
      <c r="F42" s="8" t="s">
        <v>166</v>
      </c>
      <c r="G42" s="11">
        <v>1</v>
      </c>
      <c r="H42" s="9" t="s">
        <v>18</v>
      </c>
      <c r="I42" s="9" t="s">
        <v>19</v>
      </c>
      <c r="J42" s="9" t="s">
        <v>20</v>
      </c>
      <c r="K42" s="33" t="s">
        <v>245</v>
      </c>
      <c r="L42" s="10" t="s">
        <v>167</v>
      </c>
    </row>
    <row r="43" spans="1:12" customFormat="1" ht="130.05000000000001" customHeight="1" x14ac:dyDescent="0.25">
      <c r="A43" s="14">
        <f t="shared" si="0"/>
        <v>40</v>
      </c>
      <c r="B43" s="18" t="s">
        <v>159</v>
      </c>
      <c r="C43" s="8" t="s">
        <v>163</v>
      </c>
      <c r="D43" s="9" t="s">
        <v>164</v>
      </c>
      <c r="E43" s="18" t="s">
        <v>181</v>
      </c>
      <c r="F43" s="9" t="s">
        <v>166</v>
      </c>
      <c r="G43" s="8">
        <v>2</v>
      </c>
      <c r="H43" s="9" t="s">
        <v>18</v>
      </c>
      <c r="I43" s="9" t="s">
        <v>19</v>
      </c>
      <c r="J43" s="9" t="s">
        <v>20</v>
      </c>
      <c r="K43" s="33" t="s">
        <v>245</v>
      </c>
      <c r="L43" s="10" t="s">
        <v>167</v>
      </c>
    </row>
    <row r="44" spans="1:12" ht="49.95" customHeight="1" x14ac:dyDescent="0.25">
      <c r="A44" s="37" t="s">
        <v>182</v>
      </c>
      <c r="B44" s="37"/>
      <c r="C44" s="37"/>
      <c r="D44" s="37"/>
      <c r="E44" s="37"/>
      <c r="F44" s="37"/>
      <c r="G44" s="12">
        <f>SUM(G4:G43)</f>
        <v>60</v>
      </c>
      <c r="H44" s="38" t="s">
        <v>183</v>
      </c>
      <c r="I44" s="38"/>
      <c r="J44" s="39"/>
      <c r="K44" s="38"/>
      <c r="L44" s="38"/>
    </row>
  </sheetData>
  <autoFilter ref="B3:L44" xr:uid="{00000000-0009-0000-0000-000000000000}"/>
  <mergeCells count="15">
    <mergeCell ref="B1:L1"/>
    <mergeCell ref="A44:F44"/>
    <mergeCell ref="H44:L44"/>
    <mergeCell ref="A2:A3"/>
    <mergeCell ref="B2:B3"/>
    <mergeCell ref="C2:C3"/>
    <mergeCell ref="D2:D3"/>
    <mergeCell ref="E2:E3"/>
    <mergeCell ref="F2:F3"/>
    <mergeCell ref="G2:G3"/>
    <mergeCell ref="H2:H3"/>
    <mergeCell ref="I2:I3"/>
    <mergeCell ref="J2:J3"/>
    <mergeCell ref="K2:K3"/>
    <mergeCell ref="L2:L3"/>
  </mergeCells>
  <phoneticPr fontId="7" type="noConversion"/>
  <printOptions horizontalCentered="1"/>
  <pageMargins left="0.196527777777778" right="0.196527777777778" top="0.196527777777778" bottom="0.39305555555555599" header="0.31458333333333299" footer="0.196527777777778"/>
  <pageSetup paperSize="9" scale="64" fitToHeight="0" orientation="landscape"/>
  <headerFooter>
    <oddHeader>&amp;L附件3</oddHeader>
    <oddFooter>&amp;C第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1"/>
  <sheetViews>
    <sheetView zoomScale="70" zoomScaleNormal="70" workbookViewId="0">
      <pane xSplit="2" ySplit="3" topLeftCell="C4" activePane="bottomRight" state="frozen"/>
      <selection pane="topRight"/>
      <selection pane="bottomLeft"/>
      <selection pane="bottomRight" activeCell="F10" sqref="F10"/>
    </sheetView>
  </sheetViews>
  <sheetFormatPr defaultColWidth="9" defaultRowHeight="15.6" x14ac:dyDescent="0.25"/>
  <cols>
    <col min="2" max="2" width="17.33203125" style="3" customWidth="1"/>
    <col min="3" max="3" width="14.33203125" style="3" customWidth="1"/>
    <col min="4" max="4" width="16.6640625" style="3" customWidth="1"/>
    <col min="5" max="5" width="11.88671875" style="3" customWidth="1"/>
    <col min="6" max="6" width="38" style="4" customWidth="1"/>
    <col min="7" max="7" width="8" style="2" customWidth="1"/>
    <col min="8" max="8" width="11.88671875" style="2" customWidth="1"/>
    <col min="9" max="9" width="18.6640625" style="2" customWidth="1"/>
    <col min="10" max="10" width="46.44140625" style="5" customWidth="1"/>
    <col min="11" max="12" width="27.109375" style="5" customWidth="1"/>
    <col min="13" max="13" width="27.109375" style="4" customWidth="1"/>
    <col min="14" max="14" width="22.44140625" style="4" customWidth="1"/>
    <col min="15" max="16384" width="9" style="2"/>
  </cols>
  <sheetData>
    <row r="1" spans="1:14" ht="54" customHeight="1" x14ac:dyDescent="0.25">
      <c r="A1" s="36" t="s">
        <v>184</v>
      </c>
      <c r="B1" s="36"/>
      <c r="C1" s="36"/>
      <c r="D1" s="36"/>
      <c r="E1" s="36"/>
      <c r="F1" s="36"/>
      <c r="G1" s="36"/>
      <c r="H1" s="36"/>
      <c r="I1" s="36"/>
      <c r="J1" s="36"/>
      <c r="K1" s="36"/>
      <c r="L1" s="36"/>
      <c r="M1" s="36"/>
      <c r="N1" s="36"/>
    </row>
    <row r="2" spans="1:14" s="1" customFormat="1" ht="33" customHeight="1" x14ac:dyDescent="0.25">
      <c r="A2" s="40" t="s">
        <v>1</v>
      </c>
      <c r="B2" s="42" t="s">
        <v>2</v>
      </c>
      <c r="C2" s="42" t="s">
        <v>3</v>
      </c>
      <c r="D2" s="42" t="s">
        <v>4</v>
      </c>
      <c r="E2" s="42" t="s">
        <v>5</v>
      </c>
      <c r="F2" s="42" t="s">
        <v>6</v>
      </c>
      <c r="G2" s="42" t="s">
        <v>7</v>
      </c>
      <c r="H2" s="42" t="s">
        <v>8</v>
      </c>
      <c r="I2" s="41" t="s">
        <v>9</v>
      </c>
      <c r="J2" s="41" t="s">
        <v>10</v>
      </c>
      <c r="K2" s="41" t="s">
        <v>185</v>
      </c>
      <c r="L2" s="41"/>
      <c r="M2" s="42" t="s">
        <v>11</v>
      </c>
      <c r="N2" s="47" t="s">
        <v>12</v>
      </c>
    </row>
    <row r="3" spans="1:14" s="1" customFormat="1" ht="48" customHeight="1" x14ac:dyDescent="0.25">
      <c r="A3" s="40"/>
      <c r="B3" s="43"/>
      <c r="C3" s="43"/>
      <c r="D3" s="43"/>
      <c r="E3" s="43"/>
      <c r="F3" s="43"/>
      <c r="G3" s="43"/>
      <c r="H3" s="43"/>
      <c r="I3" s="41"/>
      <c r="J3" s="41"/>
      <c r="K3" s="7" t="s">
        <v>186</v>
      </c>
      <c r="L3" s="7" t="s">
        <v>187</v>
      </c>
      <c r="M3" s="43"/>
      <c r="N3" s="48"/>
    </row>
    <row r="4" spans="1:14" s="1" customFormat="1" ht="129" customHeight="1" x14ac:dyDescent="0.25">
      <c r="A4" s="9">
        <v>1</v>
      </c>
      <c r="B4" s="9" t="s">
        <v>188</v>
      </c>
      <c r="C4" s="9" t="s">
        <v>189</v>
      </c>
      <c r="D4" s="9" t="s">
        <v>190</v>
      </c>
      <c r="E4" s="9" t="s">
        <v>191</v>
      </c>
      <c r="F4" s="10" t="s">
        <v>192</v>
      </c>
      <c r="G4" s="11">
        <v>1</v>
      </c>
      <c r="H4" s="9" t="s">
        <v>18</v>
      </c>
      <c r="I4" s="9" t="s">
        <v>19</v>
      </c>
      <c r="J4" s="10" t="s">
        <v>193</v>
      </c>
      <c r="K4" s="15" t="s">
        <v>194</v>
      </c>
      <c r="L4" s="8" t="s">
        <v>195</v>
      </c>
      <c r="M4" s="15" t="s">
        <v>32</v>
      </c>
      <c r="N4" s="31" t="s">
        <v>243</v>
      </c>
    </row>
    <row r="5" spans="1:14" s="1" customFormat="1" ht="88.95" customHeight="1" x14ac:dyDescent="0.25">
      <c r="A5" s="9">
        <v>2</v>
      </c>
      <c r="B5" s="9" t="s">
        <v>196</v>
      </c>
      <c r="C5" s="9" t="s">
        <v>189</v>
      </c>
      <c r="D5" s="9" t="s">
        <v>197</v>
      </c>
      <c r="E5" s="9" t="s">
        <v>198</v>
      </c>
      <c r="F5" s="10" t="s">
        <v>199</v>
      </c>
      <c r="G5" s="8">
        <v>1</v>
      </c>
      <c r="H5" s="9" t="s">
        <v>18</v>
      </c>
      <c r="I5" s="9" t="s">
        <v>19</v>
      </c>
      <c r="J5" s="10" t="s">
        <v>149</v>
      </c>
      <c r="K5" s="10" t="s">
        <v>200</v>
      </c>
      <c r="L5" s="8" t="s">
        <v>195</v>
      </c>
      <c r="M5" s="15"/>
      <c r="N5" s="14"/>
    </row>
    <row r="6" spans="1:14" s="1" customFormat="1" ht="109.95" customHeight="1" x14ac:dyDescent="0.25">
      <c r="A6" s="9">
        <v>3</v>
      </c>
      <c r="B6" s="9" t="s">
        <v>51</v>
      </c>
      <c r="C6" s="8" t="s">
        <v>189</v>
      </c>
      <c r="D6" s="8" t="s">
        <v>201</v>
      </c>
      <c r="E6" s="9" t="s">
        <v>202</v>
      </c>
      <c r="F6" s="15" t="s">
        <v>203</v>
      </c>
      <c r="G6" s="8">
        <v>1</v>
      </c>
      <c r="H6" s="9" t="s">
        <v>18</v>
      </c>
      <c r="I6" s="9" t="s">
        <v>19</v>
      </c>
      <c r="J6" s="15" t="s">
        <v>204</v>
      </c>
      <c r="K6" s="15" t="s">
        <v>205</v>
      </c>
      <c r="L6" s="15" t="s">
        <v>206</v>
      </c>
      <c r="M6" s="15" t="s">
        <v>207</v>
      </c>
      <c r="N6" s="20"/>
    </row>
    <row r="7" spans="1:14" s="1" customFormat="1" ht="150" customHeight="1" x14ac:dyDescent="0.25">
      <c r="A7" s="9">
        <v>4</v>
      </c>
      <c r="B7" s="9" t="s">
        <v>69</v>
      </c>
      <c r="C7" s="8" t="s">
        <v>189</v>
      </c>
      <c r="D7" s="8" t="s">
        <v>208</v>
      </c>
      <c r="E7" s="9" t="s">
        <v>209</v>
      </c>
      <c r="F7" s="15" t="s">
        <v>210</v>
      </c>
      <c r="G7" s="8">
        <v>2</v>
      </c>
      <c r="H7" s="9" t="s">
        <v>18</v>
      </c>
      <c r="I7" s="9" t="s">
        <v>19</v>
      </c>
      <c r="J7" s="15" t="s">
        <v>211</v>
      </c>
      <c r="K7" s="15"/>
      <c r="L7" s="15" t="s">
        <v>212</v>
      </c>
      <c r="M7" s="15" t="s">
        <v>82</v>
      </c>
      <c r="N7" s="14"/>
    </row>
    <row r="8" spans="1:14" s="1" customFormat="1" ht="175.05" customHeight="1" x14ac:dyDescent="0.25">
      <c r="A8" s="9">
        <v>5</v>
      </c>
      <c r="B8" s="16" t="s">
        <v>213</v>
      </c>
      <c r="C8" s="9" t="s">
        <v>189</v>
      </c>
      <c r="D8" s="17" t="s">
        <v>214</v>
      </c>
      <c r="E8" s="9" t="s">
        <v>215</v>
      </c>
      <c r="F8" s="15" t="s">
        <v>216</v>
      </c>
      <c r="G8" s="8">
        <v>1</v>
      </c>
      <c r="H8" s="9" t="s">
        <v>18</v>
      </c>
      <c r="I8" s="9" t="s">
        <v>19</v>
      </c>
      <c r="J8" s="15" t="s">
        <v>217</v>
      </c>
      <c r="K8" s="15"/>
      <c r="L8" s="15" t="s">
        <v>218</v>
      </c>
      <c r="M8" s="15"/>
      <c r="N8" s="14"/>
    </row>
    <row r="9" spans="1:14" s="1" customFormat="1" ht="163.95" customHeight="1" x14ac:dyDescent="0.25">
      <c r="A9" s="9">
        <v>6</v>
      </c>
      <c r="B9" s="9" t="s">
        <v>109</v>
      </c>
      <c r="C9" s="9" t="s">
        <v>189</v>
      </c>
      <c r="D9" s="8" t="s">
        <v>190</v>
      </c>
      <c r="E9" s="9" t="s">
        <v>219</v>
      </c>
      <c r="F9" s="15" t="s">
        <v>220</v>
      </c>
      <c r="G9" s="8">
        <v>2</v>
      </c>
      <c r="H9" s="9" t="s">
        <v>18</v>
      </c>
      <c r="I9" s="9" t="s">
        <v>19</v>
      </c>
      <c r="J9" s="15" t="s">
        <v>113</v>
      </c>
      <c r="K9" s="15" t="s">
        <v>194</v>
      </c>
      <c r="L9" s="15" t="s">
        <v>221</v>
      </c>
      <c r="M9" s="15" t="s">
        <v>32</v>
      </c>
      <c r="N9" s="10" t="s">
        <v>76</v>
      </c>
    </row>
    <row r="10" spans="1:14" s="1" customFormat="1" ht="163.05000000000001" customHeight="1" x14ac:dyDescent="0.25">
      <c r="A10" s="18">
        <v>7</v>
      </c>
      <c r="B10" s="18" t="s">
        <v>132</v>
      </c>
      <c r="C10" s="18" t="s">
        <v>189</v>
      </c>
      <c r="D10" s="13" t="s">
        <v>222</v>
      </c>
      <c r="E10" s="9" t="s">
        <v>223</v>
      </c>
      <c r="F10" s="19" t="s">
        <v>224</v>
      </c>
      <c r="G10" s="8">
        <v>1</v>
      </c>
      <c r="H10" s="9" t="s">
        <v>225</v>
      </c>
      <c r="I10" s="9" t="s">
        <v>75</v>
      </c>
      <c r="J10" s="8" t="s">
        <v>20</v>
      </c>
      <c r="K10" s="15"/>
      <c r="L10" s="15" t="s">
        <v>226</v>
      </c>
      <c r="M10" s="15"/>
      <c r="N10" s="10" t="s">
        <v>227</v>
      </c>
    </row>
    <row r="11" spans="1:14" ht="49.95" customHeight="1" x14ac:dyDescent="0.25">
      <c r="A11" s="37" t="s">
        <v>182</v>
      </c>
      <c r="B11" s="37"/>
      <c r="C11" s="37"/>
      <c r="D11" s="37"/>
      <c r="E11" s="37"/>
      <c r="F11" s="37"/>
      <c r="G11" s="12">
        <f>SUM(G4:G10)</f>
        <v>9</v>
      </c>
      <c r="H11" s="44"/>
      <c r="I11" s="45"/>
      <c r="J11" s="45"/>
      <c r="K11" s="45"/>
      <c r="L11" s="45"/>
      <c r="M11" s="45"/>
      <c r="N11" s="46"/>
    </row>
  </sheetData>
  <mergeCells count="16">
    <mergeCell ref="A1:N1"/>
    <mergeCell ref="K2:L2"/>
    <mergeCell ref="A11:F11"/>
    <mergeCell ref="H11:N11"/>
    <mergeCell ref="A2:A3"/>
    <mergeCell ref="B2:B3"/>
    <mergeCell ref="C2:C3"/>
    <mergeCell ref="D2:D3"/>
    <mergeCell ref="E2:E3"/>
    <mergeCell ref="F2:F3"/>
    <mergeCell ref="G2:G3"/>
    <mergeCell ref="H2:H3"/>
    <mergeCell ref="I2:I3"/>
    <mergeCell ref="J2:J3"/>
    <mergeCell ref="M2:M3"/>
    <mergeCell ref="N2:N3"/>
  </mergeCells>
  <phoneticPr fontId="7" type="noConversion"/>
  <printOptions horizontalCentered="1"/>
  <pageMargins left="0.196527777777778" right="0.196527777777778" top="0.196527777777778" bottom="0.196527777777778" header="0.39305555555555599" footer="0.39305555555555599"/>
  <pageSetup paperSize="9" scale="47" fitToHeight="0" orientation="landscape"/>
  <headerFooter>
    <oddFooter>&amp;C第 &amp;P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A5"/>
  <sheetViews>
    <sheetView zoomScale="70" zoomScaleNormal="70" workbookViewId="0">
      <pane xSplit="1" ySplit="3" topLeftCell="B4" activePane="bottomRight" state="frozen"/>
      <selection pane="topRight"/>
      <selection pane="bottomLeft"/>
      <selection pane="bottomRight" activeCell="C12" sqref="C12"/>
    </sheetView>
  </sheetViews>
  <sheetFormatPr defaultColWidth="9" defaultRowHeight="15.6" x14ac:dyDescent="0.25"/>
  <cols>
    <col min="1" max="1" width="34.109375" style="2" customWidth="1"/>
    <col min="2" max="2" width="15.21875" style="3" customWidth="1"/>
    <col min="3" max="3" width="14.109375" style="3" customWidth="1"/>
    <col min="4" max="4" width="8.44140625" style="3" customWidth="1"/>
    <col min="5" max="5" width="63.77734375" style="4" customWidth="1"/>
    <col min="6" max="6" width="8.109375" style="2" customWidth="1"/>
    <col min="7" max="7" width="9.33203125" style="2" customWidth="1"/>
    <col min="8" max="8" width="18.6640625" style="2" customWidth="1"/>
    <col min="9" max="9" width="12" style="5" customWidth="1"/>
    <col min="10" max="10" width="16" style="4" customWidth="1"/>
    <col min="11" max="11" width="34.44140625" style="4" customWidth="1"/>
    <col min="12" max="16381" width="9" style="2"/>
  </cols>
  <sheetData>
    <row r="1" spans="1:11" ht="54" customHeight="1" x14ac:dyDescent="0.25">
      <c r="A1" s="36" t="s">
        <v>228</v>
      </c>
      <c r="B1" s="34"/>
      <c r="C1" s="34"/>
      <c r="D1" s="34"/>
      <c r="E1" s="35"/>
      <c r="F1" s="36"/>
      <c r="G1" s="36"/>
      <c r="H1" s="36"/>
      <c r="I1" s="36"/>
      <c r="J1" s="35"/>
      <c r="K1" s="49"/>
    </row>
    <row r="2" spans="1:11" s="1" customFormat="1" ht="33" customHeight="1" x14ac:dyDescent="0.25">
      <c r="A2" s="47" t="s">
        <v>2</v>
      </c>
      <c r="B2" s="42" t="s">
        <v>3</v>
      </c>
      <c r="C2" s="42" t="s">
        <v>4</v>
      </c>
      <c r="D2" s="42" t="s">
        <v>229</v>
      </c>
      <c r="E2" s="42" t="s">
        <v>6</v>
      </c>
      <c r="F2" s="42" t="s">
        <v>7</v>
      </c>
      <c r="G2" s="42" t="s">
        <v>8</v>
      </c>
      <c r="H2" s="41" t="s">
        <v>9</v>
      </c>
      <c r="I2" s="52" t="s">
        <v>10</v>
      </c>
      <c r="J2" s="42" t="s">
        <v>11</v>
      </c>
      <c r="K2" s="47" t="s">
        <v>12</v>
      </c>
    </row>
    <row r="3" spans="1:11" s="1" customFormat="1" ht="48" customHeight="1" x14ac:dyDescent="0.25">
      <c r="A3" s="48"/>
      <c r="B3" s="43"/>
      <c r="C3" s="43"/>
      <c r="D3" s="43"/>
      <c r="E3" s="43"/>
      <c r="F3" s="43"/>
      <c r="G3" s="43"/>
      <c r="H3" s="41"/>
      <c r="I3" s="53"/>
      <c r="J3" s="43"/>
      <c r="K3" s="48"/>
    </row>
    <row r="4" spans="1:11" s="1" customFormat="1" ht="187.05" customHeight="1" x14ac:dyDescent="0.25">
      <c r="A4" s="13" t="s">
        <v>230</v>
      </c>
      <c r="B4" s="9" t="s">
        <v>231</v>
      </c>
      <c r="C4" s="9" t="s">
        <v>232</v>
      </c>
      <c r="D4" s="9" t="s">
        <v>233</v>
      </c>
      <c r="E4" s="10" t="s">
        <v>234</v>
      </c>
      <c r="F4" s="8">
        <v>12</v>
      </c>
      <c r="G4" s="9" t="s">
        <v>18</v>
      </c>
      <c r="H4" s="9" t="s">
        <v>19</v>
      </c>
      <c r="I4" s="9" t="s">
        <v>20</v>
      </c>
      <c r="J4" s="9" t="s">
        <v>26</v>
      </c>
      <c r="K4" s="10" t="s">
        <v>235</v>
      </c>
    </row>
    <row r="5" spans="1:11" ht="36" customHeight="1" x14ac:dyDescent="0.25">
      <c r="A5" s="50" t="s">
        <v>182</v>
      </c>
      <c r="B5" s="37"/>
      <c r="C5" s="37"/>
      <c r="D5" s="37"/>
      <c r="E5" s="51"/>
      <c r="F5" s="12">
        <f>SUM(F4:F4)</f>
        <v>12</v>
      </c>
      <c r="G5" s="44"/>
      <c r="H5" s="45"/>
      <c r="I5" s="45"/>
      <c r="J5" s="45"/>
      <c r="K5" s="46"/>
    </row>
  </sheetData>
  <mergeCells count="14">
    <mergeCell ref="A1:K1"/>
    <mergeCell ref="A5:E5"/>
    <mergeCell ref="G5:K5"/>
    <mergeCell ref="A2:A3"/>
    <mergeCell ref="B2:B3"/>
    <mergeCell ref="C2:C3"/>
    <mergeCell ref="D2:D3"/>
    <mergeCell ref="E2:E3"/>
    <mergeCell ref="F2:F3"/>
    <mergeCell ref="G2:G3"/>
    <mergeCell ref="H2:H3"/>
    <mergeCell ref="I2:I3"/>
    <mergeCell ref="J2:J3"/>
    <mergeCell ref="K2:K3"/>
  </mergeCells>
  <phoneticPr fontId="7" type="noConversion"/>
  <printOptions horizontalCentered="1"/>
  <pageMargins left="0.196527777777778" right="0.196527777777778" top="0.39305555555555599" bottom="0.196527777777778" header="0.39305555555555599" footer="0.39305555555555599"/>
  <pageSetup paperSize="9" scale="5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FB5"/>
  <sheetViews>
    <sheetView zoomScale="70" zoomScaleNormal="70" workbookViewId="0">
      <pane xSplit="1" ySplit="3" topLeftCell="B4" activePane="bottomRight" state="frozen"/>
      <selection pane="topRight"/>
      <selection pane="bottomLeft"/>
      <selection pane="bottomRight" activeCell="I17" sqref="I17"/>
    </sheetView>
  </sheetViews>
  <sheetFormatPr defaultColWidth="9" defaultRowHeight="15.6" x14ac:dyDescent="0.25"/>
  <cols>
    <col min="1" max="1" width="27.77734375" style="2" customWidth="1"/>
    <col min="2" max="2" width="14.44140625" style="2" customWidth="1"/>
    <col min="3" max="3" width="14.33203125" style="3" customWidth="1"/>
    <col min="4" max="4" width="16.6640625" style="3" customWidth="1"/>
    <col min="5" max="5" width="11.88671875" style="3" customWidth="1"/>
    <col min="6" max="6" width="41.44140625" style="4" customWidth="1"/>
    <col min="7" max="7" width="8" style="2" customWidth="1"/>
    <col min="8" max="8" width="11.88671875" style="2" customWidth="1"/>
    <col min="9" max="9" width="18.6640625" style="2" customWidth="1"/>
    <col min="10" max="10" width="14.6640625" style="5" customWidth="1"/>
    <col min="11" max="11" width="14.6640625" style="4" customWidth="1"/>
    <col min="12" max="12" width="21.44140625" style="4" customWidth="1"/>
    <col min="13" max="16382" width="9" style="2"/>
  </cols>
  <sheetData>
    <row r="1" spans="1:12" ht="54" customHeight="1" x14ac:dyDescent="0.25">
      <c r="A1" s="36" t="s">
        <v>236</v>
      </c>
      <c r="B1" s="36"/>
      <c r="C1" s="34"/>
      <c r="D1" s="34"/>
      <c r="E1" s="34"/>
      <c r="F1" s="35"/>
      <c r="G1" s="36"/>
      <c r="H1" s="36"/>
      <c r="I1" s="36"/>
      <c r="J1" s="36"/>
      <c r="K1" s="35"/>
      <c r="L1" s="49"/>
    </row>
    <row r="2" spans="1:12" s="1" customFormat="1" ht="33" customHeight="1" x14ac:dyDescent="0.25">
      <c r="A2" s="47" t="s">
        <v>2</v>
      </c>
      <c r="B2" s="42" t="s">
        <v>237</v>
      </c>
      <c r="C2" s="42" t="s">
        <v>3</v>
      </c>
      <c r="D2" s="42" t="s">
        <v>4</v>
      </c>
      <c r="E2" s="42" t="s">
        <v>5</v>
      </c>
      <c r="F2" s="42" t="s">
        <v>6</v>
      </c>
      <c r="G2" s="42" t="s">
        <v>7</v>
      </c>
      <c r="H2" s="42" t="s">
        <v>8</v>
      </c>
      <c r="I2" s="41" t="s">
        <v>9</v>
      </c>
      <c r="J2" s="41" t="s">
        <v>10</v>
      </c>
      <c r="K2" s="42" t="s">
        <v>11</v>
      </c>
      <c r="L2" s="47" t="s">
        <v>12</v>
      </c>
    </row>
    <row r="3" spans="1:12" s="1" customFormat="1" ht="48" customHeight="1" x14ac:dyDescent="0.25">
      <c r="A3" s="48"/>
      <c r="B3" s="43"/>
      <c r="C3" s="43"/>
      <c r="D3" s="43"/>
      <c r="E3" s="43"/>
      <c r="F3" s="43"/>
      <c r="G3" s="43"/>
      <c r="H3" s="43"/>
      <c r="I3" s="41"/>
      <c r="J3" s="41"/>
      <c r="K3" s="43"/>
      <c r="L3" s="48"/>
    </row>
    <row r="4" spans="1:12" s="1" customFormat="1" ht="120" customHeight="1" x14ac:dyDescent="0.25">
      <c r="A4" s="8" t="s">
        <v>238</v>
      </c>
      <c r="B4" s="9" t="s">
        <v>239</v>
      </c>
      <c r="C4" s="9" t="s">
        <v>46</v>
      </c>
      <c r="D4" s="9" t="s">
        <v>240</v>
      </c>
      <c r="E4" s="9" t="s">
        <v>241</v>
      </c>
      <c r="F4" s="10" t="s">
        <v>242</v>
      </c>
      <c r="G4" s="11">
        <v>14</v>
      </c>
      <c r="H4" s="9" t="s">
        <v>18</v>
      </c>
      <c r="I4" s="9" t="s">
        <v>75</v>
      </c>
      <c r="J4" s="9" t="s">
        <v>20</v>
      </c>
      <c r="K4" s="10"/>
      <c r="L4" s="10" t="s">
        <v>126</v>
      </c>
    </row>
    <row r="5" spans="1:12" ht="50.1" customHeight="1" x14ac:dyDescent="0.25">
      <c r="A5" s="54" t="s">
        <v>182</v>
      </c>
      <c r="B5" s="55"/>
      <c r="C5" s="55"/>
      <c r="D5" s="55"/>
      <c r="E5" s="55"/>
      <c r="F5" s="56"/>
      <c r="G5" s="12">
        <f>SUM(G4:G4)</f>
        <v>14</v>
      </c>
      <c r="H5" s="44"/>
      <c r="I5" s="45"/>
      <c r="J5" s="45"/>
      <c r="K5" s="45"/>
      <c r="L5" s="46"/>
    </row>
  </sheetData>
  <mergeCells count="15">
    <mergeCell ref="A1:L1"/>
    <mergeCell ref="A5:F5"/>
    <mergeCell ref="H5:L5"/>
    <mergeCell ref="A2:A3"/>
    <mergeCell ref="B2:B3"/>
    <mergeCell ref="C2:C3"/>
    <mergeCell ref="D2:D3"/>
    <mergeCell ref="E2:E3"/>
    <mergeCell ref="F2:F3"/>
    <mergeCell ref="G2:G3"/>
    <mergeCell ref="H2:H3"/>
    <mergeCell ref="I2:I3"/>
    <mergeCell ref="J2:J3"/>
    <mergeCell ref="K2:K3"/>
    <mergeCell ref="L2:L3"/>
  </mergeCells>
  <phoneticPr fontId="7" type="noConversion"/>
  <printOptions horizontalCentered="1"/>
  <pageMargins left="0.39305555555555599" right="0.196527777777778" top="0.39305555555555599" bottom="0.196527777777778" header="0.39305555555555599" footer="0.39305555555555599"/>
  <pageSetup paperSize="9" scale="61" fitToHeight="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4</vt:i4>
      </vt:variant>
    </vt:vector>
  </HeadingPairs>
  <TitlesOfParts>
    <vt:vector size="8" baseType="lpstr">
      <vt:lpstr>岗位需求表（普通）</vt:lpstr>
      <vt:lpstr>专业技术类岗位</vt:lpstr>
      <vt:lpstr>党建工作者专场</vt:lpstr>
      <vt:lpstr>网格员专场</vt:lpstr>
      <vt:lpstr>党建工作者专场!Print_Titles</vt:lpstr>
      <vt:lpstr>'岗位需求表（普通）'!Print_Titles</vt:lpstr>
      <vt:lpstr>网格员专场!Print_Titles</vt:lpstr>
      <vt:lpstr>专业技术类岗位!Print_Titles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EE N</cp:lastModifiedBy>
  <cp:lastPrinted>2020-08-10T17:40:00Z</cp:lastPrinted>
  <dcterms:created xsi:type="dcterms:W3CDTF">2019-12-05T00:38:00Z</dcterms:created>
  <dcterms:modified xsi:type="dcterms:W3CDTF">2024-03-12T02:48:00Z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B9A8E61B94DD45109476660F3E670B61_13</vt:lpwstr>
  </property>
</Properties>
</file>