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Sheet1!$A$3:$L$28</definedName>
  </definedNames>
  <calcPr calcId="144525"/>
</workbook>
</file>

<file path=xl/sharedStrings.xml><?xml version="1.0" encoding="utf-8"?>
<sst xmlns="http://schemas.openxmlformats.org/spreadsheetml/2006/main" count="156" uniqueCount="87">
  <si>
    <t>大理州交通投资开发（集团）有限公司下属子公司2023年校园招聘人员岗位信息表</t>
  </si>
  <si>
    <t>序号</t>
  </si>
  <si>
    <t>招聘单位</t>
  </si>
  <si>
    <t>部门</t>
  </si>
  <si>
    <t>招聘岗位</t>
  </si>
  <si>
    <t>招聘人数</t>
  </si>
  <si>
    <t>岗位职责</t>
  </si>
  <si>
    <t>资格要求</t>
  </si>
  <si>
    <t>备注</t>
  </si>
  <si>
    <t>学历</t>
  </si>
  <si>
    <t>专业</t>
  </si>
  <si>
    <t>职（执）业资格</t>
  </si>
  <si>
    <t>工作经历</t>
  </si>
  <si>
    <r>
      <rPr>
        <b/>
        <sz val="20"/>
        <rFont val="方正楷体_GBK"/>
        <charset val="134"/>
      </rPr>
      <t>其他</t>
    </r>
    <r>
      <rPr>
        <b/>
        <sz val="20"/>
        <rFont val="Times New Roman"/>
        <charset val="134"/>
      </rPr>
      <t xml:space="preserve">    </t>
    </r>
  </si>
  <si>
    <t>下属子公司大理州高速公路投资发展有限公司</t>
  </si>
  <si>
    <t>投资发展部</t>
  </si>
  <si>
    <t>贸易管理岗</t>
  </si>
  <si>
    <t>负责公司平台搭建、贸易、物流等相关业务工作。</t>
  </si>
  <si>
    <t>大学本科及以上</t>
  </si>
  <si>
    <t>物流管理、供应链管理、国际经济与贸易、贸易经济、国际商务、电子商务、电子信息工程、市场营销、经济学、金融学</t>
  </si>
  <si>
    <t>不限</t>
  </si>
  <si>
    <r>
      <rPr>
        <sz val="20"/>
        <rFont val="Times New Roman"/>
        <charset val="134"/>
      </rPr>
      <t>1.2021-2023</t>
    </r>
    <r>
      <rPr>
        <sz val="20"/>
        <rFont val="方正仿宋_GB18030"/>
        <charset val="134"/>
      </rPr>
      <t>年应往届未就业高校毕业生；</t>
    </r>
    <r>
      <rPr>
        <sz val="20"/>
        <rFont val="Times New Roman"/>
        <charset val="134"/>
      </rPr>
      <t xml:space="preserve">                              2.</t>
    </r>
    <r>
      <rPr>
        <sz val="20"/>
        <rFont val="方正仿宋_GB18030"/>
        <charset val="134"/>
      </rPr>
      <t>具有较强的综合协调能力，熟悉办公软件操作。</t>
    </r>
  </si>
  <si>
    <t>未就业是指：未与任何单位或企业建立过劳动关系，签订过劳动合同，未缴纳过社保。</t>
  </si>
  <si>
    <t>风险法务岗</t>
  </si>
  <si>
    <t>负责公司法务工作和法律审查，协助业务人员开展招投标及相关业务工作。</t>
  </si>
  <si>
    <t>研究生及以上</t>
  </si>
  <si>
    <t>法学、法律相关专业</t>
  </si>
  <si>
    <t>法律职业资格证或律师执业资格证</t>
  </si>
  <si>
    <t>工程项目管理岗</t>
  </si>
  <si>
    <t>负责各类项目建设投资工作，做好项目招投标、项目立项、造价咨询、成本控制、过程管控、竣工验收等工作。</t>
  </si>
  <si>
    <t>土木工程、建筑与土木工程、土木水利、结构工程、岩土工程、市政工程、桥梁与隧道工程、建筑学、工程管理、交通运输工程、道路与铁道工程、环境科学与工程、管理科学与工程、工程力学</t>
  </si>
  <si>
    <t>三级子公司大理交投公路工程有限公司</t>
  </si>
  <si>
    <t>出纳</t>
  </si>
  <si>
    <t>建立完整齐全的现金、银行存款日记账，逐日逐据详细登记所发生的收、支业务，做好现金的序时核算和总分类核算。</t>
  </si>
  <si>
    <t>财务管理、会计学、审计学、金融学、金融工程</t>
  </si>
  <si>
    <t>人力资源专员</t>
  </si>
  <si>
    <t>制定人力资源相关制度；负责公司人力资源管理事务，负责公司各部门人员的证照管理和资质维护等。</t>
  </si>
  <si>
    <t>人力资源管理、劳动关系、劳动与社会保障、企业管理、工商管理、汉语言文学、秘书学</t>
  </si>
  <si>
    <t>综合文秘岗</t>
  </si>
  <si>
    <t>负责办公室日常综合事务、公文处理，做好公司后勤保障工作，负责党支部日常事务工作。</t>
  </si>
  <si>
    <t>秘书学、文秘教育、行政管理、汉语言文学、新闻学、人力资源管理、劳动关系、劳动与社会保障、企业管理、工商管理</t>
  </si>
  <si>
    <t>工程技术员</t>
  </si>
  <si>
    <t>对公司项目技术工作全面负责；熟悉合同文件和施工图纸，参加施工调查、图纸会审和设计交底；制定施工方案、编制施工工艺组织设计；竣工技术文件资料的编制等。</t>
  </si>
  <si>
    <t>小计</t>
  </si>
  <si>
    <t>下属子公司大理绿色农业发展有限公司</t>
  </si>
  <si>
    <t>综合部</t>
  </si>
  <si>
    <t>财务岗</t>
  </si>
  <si>
    <t>负责财务相关工作，完成领导交办的其他工作任务。</t>
  </si>
  <si>
    <t>会计学、财务管理、税收学、财务会计教育、金融学、经济学</t>
  </si>
  <si>
    <t>相关专业领域初级及以上职称</t>
  </si>
  <si>
    <t>农牧部</t>
  </si>
  <si>
    <t>工程管理岗</t>
  </si>
  <si>
    <t>农业水土工程、农业工程、土木工程、建筑与土木工程、土木水利、结构工程、岩土工程、市政工程、建筑学、工程管理、环境科学与工程、管理科学与工程、工程力学</t>
  </si>
  <si>
    <t>施工工程技术员</t>
  </si>
  <si>
    <t>主要负责对项目施工现场驻地监督管理。</t>
  </si>
  <si>
    <t>土木工程、工程管理、工程造价、土地资源管理、环境工程</t>
  </si>
  <si>
    <t>产业部</t>
  </si>
  <si>
    <t>业务岗</t>
  </si>
  <si>
    <t>主要从事研究、制定和实施公司农业产业战略发展规划和年度投资计划，进行市场调研、市场分析工作、制定业务推进计划及市场管理、销售等工作。</t>
  </si>
  <si>
    <t>市场营销、工商管理、国际经济与贸易、经济学、农学、农林经济管理</t>
  </si>
  <si>
    <r>
      <rPr>
        <sz val="20"/>
        <rFont val="方正仿宋_GB18030"/>
        <charset val="134"/>
      </rPr>
      <t>农业产品</t>
    </r>
    <r>
      <rPr>
        <sz val="20"/>
        <rFont val="Times New Roman"/>
        <charset val="134"/>
      </rPr>
      <t xml:space="preserve">
</t>
    </r>
    <r>
      <rPr>
        <sz val="20"/>
        <rFont val="方正仿宋_GB18030"/>
        <charset val="134"/>
      </rPr>
      <t>营销岗</t>
    </r>
  </si>
  <si>
    <t>下属子公司大理交投商贸有限公司</t>
  </si>
  <si>
    <t>负责党建工作有关文件、讲话、年度总结、计划的起草；负责党委、党支部学习制度的落实；负责办公室日常综合事务、公文处理，负责公司人力资源管理事务。</t>
  </si>
  <si>
    <t>马克思主义理论、思想政治教育、工商管理、企业管理、公共管理、行政管理、中国语言文学、汉语国际教育、新闻学、新闻与传播</t>
  </si>
  <si>
    <t>中共党员</t>
  </si>
  <si>
    <t>市场营销部</t>
  </si>
  <si>
    <t>法务专员</t>
  </si>
  <si>
    <t>负责公司法务工作和法律审查；负责公司商贸业务、招投标管理方面法务工作。</t>
  </si>
  <si>
    <t>负责市场调研，负责市场营销业务工作；负责电商平台及网络销售的日常运营、管理工作；负责公司涉及国际、国内的贸易相关工作；负责对外农业机械的市场开拓工作。</t>
  </si>
  <si>
    <t>工商管理、电子商务、国际商务、市场营销、国际经济与贸易、贸易经济、供应链管理、电子信息工程、工程管理、土木工程、农业机械化及其自动化</t>
  </si>
  <si>
    <t>供应链金融部</t>
  </si>
  <si>
    <t>负责拟定、实施、落实公司供应链金融营销计划；负责公司供应链金融营销、平台搭建与客户信息的维护、物流仓库建设及管理工作。</t>
  </si>
  <si>
    <t>国际经济与贸易、贸易经济、金融学、金融工程、物流管理、物流工程、供应链管理</t>
  </si>
  <si>
    <t>下属子公司大理创园产业投资有限公司</t>
  </si>
  <si>
    <t>综合管理部</t>
  </si>
  <si>
    <t>对公司规章制度进行合法性、合规性进行审查；对公司资产、财务管理制度进行法律风险防控；参与公司合同的履行实施以及相关管理，并对合同执行过程中出现的风险进行即时处理并采取相应防范措施；负责招投标等相关工作。</t>
  </si>
  <si>
    <r>
      <rPr>
        <sz val="20"/>
        <rFont val="Times New Roman"/>
        <charset val="134"/>
      </rPr>
      <t>1.2021-2023</t>
    </r>
    <r>
      <rPr>
        <sz val="20"/>
        <rFont val="方正仿宋_GB18030"/>
        <charset val="134"/>
      </rPr>
      <t>年应往届未就业高校毕业生；</t>
    </r>
    <r>
      <rPr>
        <sz val="20"/>
        <rFont val="Times New Roman"/>
        <charset val="134"/>
      </rPr>
      <t xml:space="preserve">                                                               2.</t>
    </r>
    <r>
      <rPr>
        <sz val="20"/>
        <rFont val="方正仿宋_GB18030"/>
        <charset val="134"/>
      </rPr>
      <t>具有较强的综合协调能力，熟悉办公软件操作。</t>
    </r>
  </si>
  <si>
    <t>参与日常党群工作相关事务；参与公司工会日常事务；参与外联沟通协调及业务关系拓展维护；完成领导交办的其他各项综合性事务。</t>
  </si>
  <si>
    <t>行政管理、汉语言文学、秘书学、马克思主义理论、新闻学、人力资源管理、工商管理</t>
  </si>
  <si>
    <r>
      <rPr>
        <sz val="20"/>
        <rFont val="Times New Roman"/>
        <charset val="134"/>
      </rPr>
      <t>1.2021-2023</t>
    </r>
    <r>
      <rPr>
        <sz val="20"/>
        <rFont val="方正仿宋_GB18030"/>
        <charset val="134"/>
      </rPr>
      <t>年应往届未就业高校毕业生；</t>
    </r>
    <r>
      <rPr>
        <sz val="20"/>
        <rFont val="Times New Roman"/>
        <charset val="134"/>
      </rPr>
      <t xml:space="preserve">                                                                2.</t>
    </r>
    <r>
      <rPr>
        <sz val="20"/>
        <rFont val="方正仿宋_GB18030"/>
        <charset val="134"/>
      </rPr>
      <t>具有较强的综合协调能力，熟悉办公软件操作。</t>
    </r>
  </si>
  <si>
    <t>工程管理部</t>
  </si>
  <si>
    <t>土木工程、建筑与土木工程、土木水利、结构工程、岩土工程、市政工程、桥梁与隧道工程、建筑学、工程管理、环境科学与工程、管理科学与工程、工程力学</t>
  </si>
  <si>
    <t>工程造价岗</t>
  </si>
  <si>
    <t>负责项目的预结算审核审查工作，认真做好造价三控制；负责审核审查施工单位上报的预结算报表；负责投标工作的全过程管理、文件管理、投标数据分析统计等。</t>
  </si>
  <si>
    <t>工程造价、工程审计、金融工程、工程管理、土木工程、测绘工程</t>
  </si>
  <si>
    <r>
      <rPr>
        <sz val="20"/>
        <rFont val="Times New Roman"/>
        <charset val="134"/>
      </rPr>
      <t>1.2021-2023</t>
    </r>
    <r>
      <rPr>
        <sz val="20"/>
        <rFont val="方正仿宋_GB18030"/>
        <charset val="134"/>
      </rPr>
      <t>年应往届未就业高校毕业生；</t>
    </r>
    <r>
      <rPr>
        <sz val="20"/>
        <rFont val="Times New Roman"/>
        <charset val="134"/>
      </rPr>
      <t xml:space="preserve">                                                              2.</t>
    </r>
    <r>
      <rPr>
        <sz val="20"/>
        <rFont val="方正仿宋_GB18030"/>
        <charset val="134"/>
      </rPr>
      <t>具有较强的综合协调能力，熟悉办公软件操作。</t>
    </r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</si>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</sst>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20"/>
      <color theme="1"/>
      <name val="Times New Roman"/>
      <charset val="134"/>
    </font>
    <font>
      <sz val="20"/>
      <color theme="1"/>
      <name val="Times New Roman"/>
      <charset val="134"/>
    </font>
    <font>
      <b/>
      <sz val="20"/>
      <name val="Times New Roman"/>
      <charset val="134"/>
    </font>
    <font>
      <b/>
      <sz val="28"/>
      <name val="方正小标宋_GBK"/>
      <charset val="134"/>
    </font>
    <font>
      <b/>
      <sz val="20"/>
      <name val="方正楷体_GBK"/>
      <charset val="134"/>
    </font>
    <font>
      <sz val="20"/>
      <name val="Times New Roman"/>
      <charset val="134"/>
    </font>
    <font>
      <sz val="20"/>
      <name val="方正仿宋_GB18030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name val="方正仿宋_GB18030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70" zoomScaleNormal="70" workbookViewId="0">
      <selection activeCell="A1" sqref="A1:L1"/>
    </sheetView>
  </sheetViews>
  <sheetFormatPr defaultColWidth="9" defaultRowHeight="15.75"/>
  <cols>
    <col min="1" max="1" width="4.775" style="1" customWidth="1"/>
    <col min="2" max="3" width="12.8833333333333" style="1" customWidth="1"/>
    <col min="4" max="4" width="16.75" style="1" customWidth="1"/>
    <col min="5" max="5" width="9.21666666666667" style="1" customWidth="1"/>
    <col min="6" max="6" width="52.6583333333333" style="5" customWidth="1"/>
    <col min="7" max="7" width="18.4333333333333" style="1" customWidth="1"/>
    <col min="8" max="8" width="55.3083333333333" style="5" customWidth="1"/>
    <col min="9" max="9" width="26.875" style="1" customWidth="1"/>
    <col min="10" max="10" width="61.875" style="6" customWidth="1"/>
    <col min="11" max="11" width="10.6333333333333" style="1" customWidth="1"/>
    <col min="12" max="12" width="23.3916666666667" style="1" customWidth="1"/>
    <col min="13" max="16384" width="9" style="1"/>
  </cols>
  <sheetData>
    <row r="1" s="1" customFormat="1" ht="38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5.5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/>
      <c r="I2" s="11"/>
      <c r="J2" s="25"/>
      <c r="K2" s="11"/>
      <c r="L2" s="8" t="s">
        <v>8</v>
      </c>
    </row>
    <row r="3" s="2" customFormat="1" ht="25.5" spans="1:12">
      <c r="A3" s="11"/>
      <c r="B3" s="11"/>
      <c r="C3" s="12"/>
      <c r="D3" s="11"/>
      <c r="E3" s="11"/>
      <c r="F3" s="11"/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11"/>
    </row>
    <row r="4" s="3" customFormat="1" ht="115" customHeight="1" spans="1:12">
      <c r="A4" s="13">
        <v>1</v>
      </c>
      <c r="B4" s="14" t="s">
        <v>14</v>
      </c>
      <c r="C4" s="14" t="s">
        <v>15</v>
      </c>
      <c r="D4" s="15" t="s">
        <v>16</v>
      </c>
      <c r="E4" s="13">
        <v>2</v>
      </c>
      <c r="F4" s="16" t="s">
        <v>17</v>
      </c>
      <c r="G4" s="15" t="s">
        <v>18</v>
      </c>
      <c r="H4" s="16" t="s">
        <v>19</v>
      </c>
      <c r="I4" s="15" t="s">
        <v>20</v>
      </c>
      <c r="J4" s="24" t="s">
        <v>21</v>
      </c>
      <c r="K4" s="13"/>
      <c r="L4" s="26" t="s">
        <v>22</v>
      </c>
    </row>
    <row r="5" s="3" customFormat="1" ht="105" customHeight="1" spans="1:12">
      <c r="A5" s="13">
        <v>2</v>
      </c>
      <c r="B5" s="17"/>
      <c r="C5" s="18"/>
      <c r="D5" s="15" t="s">
        <v>23</v>
      </c>
      <c r="E5" s="13">
        <v>1</v>
      </c>
      <c r="F5" s="16" t="s">
        <v>24</v>
      </c>
      <c r="G5" s="15" t="s">
        <v>25</v>
      </c>
      <c r="H5" s="15" t="s">
        <v>26</v>
      </c>
      <c r="I5" s="15" t="s">
        <v>27</v>
      </c>
      <c r="J5" s="24" t="s">
        <v>21</v>
      </c>
      <c r="K5" s="13"/>
      <c r="L5" s="27"/>
    </row>
    <row r="6" s="3" customFormat="1" ht="162" customHeight="1" spans="1:12">
      <c r="A6" s="13">
        <v>3</v>
      </c>
      <c r="B6" s="17"/>
      <c r="C6" s="19"/>
      <c r="D6" s="15" t="s">
        <v>28</v>
      </c>
      <c r="E6" s="13">
        <v>1</v>
      </c>
      <c r="F6" s="16" t="s">
        <v>29</v>
      </c>
      <c r="G6" s="15" t="s">
        <v>25</v>
      </c>
      <c r="H6" s="16" t="s">
        <v>30</v>
      </c>
      <c r="I6" s="15" t="s">
        <v>20</v>
      </c>
      <c r="J6" s="24" t="s">
        <v>21</v>
      </c>
      <c r="K6" s="13"/>
      <c r="L6" s="27"/>
    </row>
    <row r="7" s="3" customFormat="1" ht="123" customHeight="1" spans="1:12">
      <c r="A7" s="13">
        <v>4</v>
      </c>
      <c r="B7" s="17"/>
      <c r="C7" s="18" t="s">
        <v>31</v>
      </c>
      <c r="D7" s="15" t="s">
        <v>32</v>
      </c>
      <c r="E7" s="13">
        <v>1</v>
      </c>
      <c r="F7" s="16" t="s">
        <v>33</v>
      </c>
      <c r="G7" s="15" t="s">
        <v>18</v>
      </c>
      <c r="H7" s="16" t="s">
        <v>34</v>
      </c>
      <c r="I7" s="15" t="s">
        <v>20</v>
      </c>
      <c r="J7" s="24" t="s">
        <v>21</v>
      </c>
      <c r="K7" s="13"/>
      <c r="L7" s="27"/>
    </row>
    <row r="8" s="3" customFormat="1" ht="116" customHeight="1" spans="1:12">
      <c r="A8" s="13">
        <v>5</v>
      </c>
      <c r="B8" s="17"/>
      <c r="C8" s="17"/>
      <c r="D8" s="15" t="s">
        <v>35</v>
      </c>
      <c r="E8" s="13">
        <v>1</v>
      </c>
      <c r="F8" s="16" t="s">
        <v>36</v>
      </c>
      <c r="G8" s="15" t="s">
        <v>18</v>
      </c>
      <c r="H8" s="16" t="s">
        <v>37</v>
      </c>
      <c r="I8" s="15" t="s">
        <v>20</v>
      </c>
      <c r="J8" s="24" t="s">
        <v>21</v>
      </c>
      <c r="K8" s="13"/>
      <c r="L8" s="27"/>
    </row>
    <row r="9" s="3" customFormat="1" ht="132" customHeight="1" spans="1:12">
      <c r="A9" s="13">
        <v>6</v>
      </c>
      <c r="B9" s="17"/>
      <c r="C9" s="17"/>
      <c r="D9" s="15" t="s">
        <v>38</v>
      </c>
      <c r="E9" s="13">
        <v>1</v>
      </c>
      <c r="F9" s="16" t="s">
        <v>39</v>
      </c>
      <c r="G9" s="15" t="s">
        <v>18</v>
      </c>
      <c r="H9" s="16" t="s">
        <v>40</v>
      </c>
      <c r="I9" s="15" t="s">
        <v>20</v>
      </c>
      <c r="J9" s="24" t="s">
        <v>21</v>
      </c>
      <c r="K9" s="13"/>
      <c r="L9" s="27"/>
    </row>
    <row r="10" s="3" customFormat="1" ht="173" customHeight="1" spans="1:12">
      <c r="A10" s="13">
        <v>7</v>
      </c>
      <c r="B10" s="20"/>
      <c r="C10" s="20"/>
      <c r="D10" s="15" t="s">
        <v>41</v>
      </c>
      <c r="E10" s="13">
        <v>2</v>
      </c>
      <c r="F10" s="16" t="s">
        <v>42</v>
      </c>
      <c r="G10" s="15" t="s">
        <v>25</v>
      </c>
      <c r="H10" s="16" t="s">
        <v>30</v>
      </c>
      <c r="I10" s="15" t="s">
        <v>20</v>
      </c>
      <c r="J10" s="24" t="s">
        <v>21</v>
      </c>
      <c r="K10" s="13"/>
      <c r="L10" s="27"/>
    </row>
    <row r="11" s="2" customFormat="1" ht="32" customHeight="1" spans="1:12">
      <c r="A11" s="21" t="s">
        <v>43</v>
      </c>
      <c r="B11" s="11"/>
      <c r="C11" s="11"/>
      <c r="D11" s="11"/>
      <c r="E11" s="11">
        <f>SUM(E4:E10)</f>
        <v>9</v>
      </c>
      <c r="F11" s="10"/>
      <c r="G11" s="11"/>
      <c r="H11" s="22"/>
      <c r="I11" s="11"/>
      <c r="J11" s="25"/>
      <c r="K11" s="11"/>
      <c r="L11" s="27"/>
    </row>
    <row r="12" s="3" customFormat="1" ht="104" customHeight="1" spans="1:12">
      <c r="A12" s="13">
        <v>1</v>
      </c>
      <c r="B12" s="14" t="s">
        <v>44</v>
      </c>
      <c r="C12" s="15" t="s">
        <v>45</v>
      </c>
      <c r="D12" s="15" t="s">
        <v>46</v>
      </c>
      <c r="E12" s="13">
        <v>2</v>
      </c>
      <c r="F12" s="16" t="s">
        <v>47</v>
      </c>
      <c r="G12" s="15" t="s">
        <v>18</v>
      </c>
      <c r="H12" s="16" t="s">
        <v>48</v>
      </c>
      <c r="I12" s="15" t="s">
        <v>49</v>
      </c>
      <c r="J12" s="24" t="s">
        <v>21</v>
      </c>
      <c r="K12" s="13"/>
      <c r="L12" s="27"/>
    </row>
    <row r="13" s="3" customFormat="1" ht="186" customHeight="1" spans="1:12">
      <c r="A13" s="13">
        <v>2</v>
      </c>
      <c r="B13" s="17"/>
      <c r="C13" s="14" t="s">
        <v>50</v>
      </c>
      <c r="D13" s="15" t="s">
        <v>51</v>
      </c>
      <c r="E13" s="13">
        <v>2</v>
      </c>
      <c r="F13" s="16" t="s">
        <v>29</v>
      </c>
      <c r="G13" s="15" t="s">
        <v>25</v>
      </c>
      <c r="H13" s="16" t="s">
        <v>52</v>
      </c>
      <c r="I13" s="15" t="s">
        <v>20</v>
      </c>
      <c r="J13" s="24" t="s">
        <v>21</v>
      </c>
      <c r="K13" s="13"/>
      <c r="L13" s="27"/>
    </row>
    <row r="14" s="3" customFormat="1" ht="107" customHeight="1" spans="1:12">
      <c r="A14" s="13">
        <v>3</v>
      </c>
      <c r="B14" s="17"/>
      <c r="C14" s="20"/>
      <c r="D14" s="15" t="s">
        <v>53</v>
      </c>
      <c r="E14" s="13">
        <v>2</v>
      </c>
      <c r="F14" s="16" t="s">
        <v>54</v>
      </c>
      <c r="G14" s="15" t="s">
        <v>18</v>
      </c>
      <c r="H14" s="16" t="s">
        <v>55</v>
      </c>
      <c r="I14" s="15" t="s">
        <v>20</v>
      </c>
      <c r="J14" s="24" t="s">
        <v>21</v>
      </c>
      <c r="K14" s="13"/>
      <c r="L14" s="27"/>
    </row>
    <row r="15" s="3" customFormat="1" ht="134" customHeight="1" spans="1:12">
      <c r="A15" s="13">
        <v>4</v>
      </c>
      <c r="B15" s="17"/>
      <c r="C15" s="14" t="s">
        <v>56</v>
      </c>
      <c r="D15" s="15" t="s">
        <v>57</v>
      </c>
      <c r="E15" s="13">
        <v>1</v>
      </c>
      <c r="F15" s="16" t="s">
        <v>58</v>
      </c>
      <c r="G15" s="15" t="s">
        <v>18</v>
      </c>
      <c r="H15" s="16" t="s">
        <v>59</v>
      </c>
      <c r="I15" s="15" t="s">
        <v>20</v>
      </c>
      <c r="J15" s="24" t="s">
        <v>21</v>
      </c>
      <c r="K15" s="13"/>
      <c r="L15" s="27"/>
    </row>
    <row r="16" s="3" customFormat="1" ht="133" customHeight="1" spans="1:12">
      <c r="A16" s="13">
        <v>5</v>
      </c>
      <c r="B16" s="20"/>
      <c r="C16" s="20"/>
      <c r="D16" s="15" t="s">
        <v>60</v>
      </c>
      <c r="E16" s="13">
        <v>1</v>
      </c>
      <c r="F16" s="15" t="s">
        <v>58</v>
      </c>
      <c r="G16" s="15" t="s">
        <v>18</v>
      </c>
      <c r="H16" s="16" t="s">
        <v>59</v>
      </c>
      <c r="I16" s="15" t="s">
        <v>20</v>
      </c>
      <c r="J16" s="24" t="s">
        <v>21</v>
      </c>
      <c r="K16" s="13"/>
      <c r="L16" s="27"/>
    </row>
    <row r="17" s="3" customFormat="1" ht="36" customHeight="1" spans="1:12">
      <c r="A17" s="23" t="s">
        <v>43</v>
      </c>
      <c r="B17" s="11"/>
      <c r="C17" s="11"/>
      <c r="D17" s="11"/>
      <c r="E17" s="11">
        <f>SUM(E12:E16)</f>
        <v>8</v>
      </c>
      <c r="F17" s="10"/>
      <c r="G17" s="11"/>
      <c r="H17" s="10"/>
      <c r="I17" s="11"/>
      <c r="J17" s="25"/>
      <c r="K17" s="11"/>
      <c r="L17" s="27"/>
    </row>
    <row r="18" s="3" customFormat="1" ht="147" customHeight="1" spans="1:12">
      <c r="A18" s="13">
        <v>1</v>
      </c>
      <c r="B18" s="14" t="s">
        <v>61</v>
      </c>
      <c r="C18" s="15" t="s">
        <v>45</v>
      </c>
      <c r="D18" s="15" t="s">
        <v>38</v>
      </c>
      <c r="E18" s="13">
        <v>1</v>
      </c>
      <c r="F18" s="16" t="s">
        <v>62</v>
      </c>
      <c r="G18" s="15" t="s">
        <v>25</v>
      </c>
      <c r="H18" s="15" t="s">
        <v>63</v>
      </c>
      <c r="I18" s="15" t="s">
        <v>20</v>
      </c>
      <c r="J18" s="24" t="s">
        <v>21</v>
      </c>
      <c r="K18" s="15" t="s">
        <v>64</v>
      </c>
      <c r="L18" s="27"/>
    </row>
    <row r="19" s="3" customFormat="1" ht="94" customHeight="1" spans="1:12">
      <c r="A19" s="13">
        <v>2</v>
      </c>
      <c r="B19" s="17"/>
      <c r="C19" s="14" t="s">
        <v>65</v>
      </c>
      <c r="D19" s="15" t="s">
        <v>66</v>
      </c>
      <c r="E19" s="13">
        <v>1</v>
      </c>
      <c r="F19" s="16" t="s">
        <v>67</v>
      </c>
      <c r="G19" s="15" t="s">
        <v>25</v>
      </c>
      <c r="H19" s="15" t="s">
        <v>26</v>
      </c>
      <c r="I19" s="15" t="s">
        <v>27</v>
      </c>
      <c r="J19" s="24" t="s">
        <v>21</v>
      </c>
      <c r="K19" s="13"/>
      <c r="L19" s="27"/>
    </row>
    <row r="20" s="3" customFormat="1" ht="167" customHeight="1" spans="1:12">
      <c r="A20" s="13">
        <v>3</v>
      </c>
      <c r="B20" s="17"/>
      <c r="C20" s="20"/>
      <c r="D20" s="15" t="s">
        <v>57</v>
      </c>
      <c r="E20" s="13">
        <v>2</v>
      </c>
      <c r="F20" s="16" t="s">
        <v>68</v>
      </c>
      <c r="G20" s="15" t="s">
        <v>18</v>
      </c>
      <c r="H20" s="16" t="s">
        <v>69</v>
      </c>
      <c r="I20" s="15" t="s">
        <v>20</v>
      </c>
      <c r="J20" s="24" t="s">
        <v>21</v>
      </c>
      <c r="K20" s="13"/>
      <c r="L20" s="27"/>
    </row>
    <row r="21" s="3" customFormat="1" ht="129" customHeight="1" spans="1:12">
      <c r="A21" s="13">
        <v>4</v>
      </c>
      <c r="B21" s="20"/>
      <c r="C21" s="15" t="s">
        <v>70</v>
      </c>
      <c r="D21" s="15" t="s">
        <v>57</v>
      </c>
      <c r="E21" s="13">
        <v>2</v>
      </c>
      <c r="F21" s="16" t="s">
        <v>71</v>
      </c>
      <c r="G21" s="15" t="s">
        <v>18</v>
      </c>
      <c r="H21" s="16" t="s">
        <v>72</v>
      </c>
      <c r="I21" s="15" t="s">
        <v>20</v>
      </c>
      <c r="J21" s="24" t="s">
        <v>21</v>
      </c>
      <c r="K21" s="13"/>
      <c r="L21" s="27"/>
    </row>
    <row r="22" s="2" customFormat="1" ht="36" customHeight="1" spans="1:12">
      <c r="A22" s="23" t="s">
        <v>43</v>
      </c>
      <c r="B22" s="11"/>
      <c r="C22" s="11"/>
      <c r="D22" s="11"/>
      <c r="E22" s="11">
        <f>SUM(E18:E21)</f>
        <v>6</v>
      </c>
      <c r="F22" s="10"/>
      <c r="G22" s="11"/>
      <c r="H22" s="10"/>
      <c r="I22" s="11"/>
      <c r="J22" s="25"/>
      <c r="K22" s="11"/>
      <c r="L22" s="27"/>
    </row>
    <row r="23" s="3" customFormat="1" ht="197" customHeight="1" spans="1:12">
      <c r="A23" s="13">
        <v>1</v>
      </c>
      <c r="B23" s="14" t="s">
        <v>73</v>
      </c>
      <c r="C23" s="14" t="s">
        <v>74</v>
      </c>
      <c r="D23" s="15" t="s">
        <v>23</v>
      </c>
      <c r="E23" s="13">
        <v>1</v>
      </c>
      <c r="F23" s="16" t="s">
        <v>75</v>
      </c>
      <c r="G23" s="15" t="s">
        <v>25</v>
      </c>
      <c r="H23" s="15" t="s">
        <v>26</v>
      </c>
      <c r="I23" s="15" t="s">
        <v>27</v>
      </c>
      <c r="J23" s="28" t="s">
        <v>76</v>
      </c>
      <c r="K23" s="13"/>
      <c r="L23" s="27"/>
    </row>
    <row r="24" s="3" customFormat="1" ht="126" customHeight="1" spans="1:12">
      <c r="A24" s="13">
        <v>2</v>
      </c>
      <c r="B24" s="17"/>
      <c r="C24" s="20"/>
      <c r="D24" s="15" t="s">
        <v>38</v>
      </c>
      <c r="E24" s="13">
        <v>1</v>
      </c>
      <c r="F24" s="16" t="s">
        <v>77</v>
      </c>
      <c r="G24" s="15" t="s">
        <v>18</v>
      </c>
      <c r="H24" s="15" t="s">
        <v>78</v>
      </c>
      <c r="I24" s="15" t="s">
        <v>20</v>
      </c>
      <c r="J24" s="28" t="s">
        <v>79</v>
      </c>
      <c r="K24" s="15" t="s">
        <v>64</v>
      </c>
      <c r="L24" s="27"/>
    </row>
    <row r="25" s="3" customFormat="1" ht="179" customHeight="1" spans="1:12">
      <c r="A25" s="13">
        <v>3</v>
      </c>
      <c r="B25" s="17"/>
      <c r="C25" s="14" t="s">
        <v>80</v>
      </c>
      <c r="D25" s="15" t="s">
        <v>51</v>
      </c>
      <c r="E25" s="13">
        <v>2</v>
      </c>
      <c r="F25" s="16" t="s">
        <v>29</v>
      </c>
      <c r="G25" s="15" t="s">
        <v>25</v>
      </c>
      <c r="H25" s="16" t="s">
        <v>81</v>
      </c>
      <c r="I25" s="15" t="s">
        <v>20</v>
      </c>
      <c r="J25" s="28" t="s">
        <v>79</v>
      </c>
      <c r="K25" s="13"/>
      <c r="L25" s="27"/>
    </row>
    <row r="26" s="3" customFormat="1" ht="149" customHeight="1" spans="1:12">
      <c r="A26" s="13">
        <v>4</v>
      </c>
      <c r="B26" s="20"/>
      <c r="C26" s="20"/>
      <c r="D26" s="15" t="s">
        <v>82</v>
      </c>
      <c r="E26" s="13">
        <v>2</v>
      </c>
      <c r="F26" s="16" t="s">
        <v>83</v>
      </c>
      <c r="G26" s="15" t="s">
        <v>18</v>
      </c>
      <c r="H26" s="15" t="s">
        <v>84</v>
      </c>
      <c r="I26" s="15" t="s">
        <v>20</v>
      </c>
      <c r="J26" s="28" t="s">
        <v>85</v>
      </c>
      <c r="K26" s="13"/>
      <c r="L26" s="29"/>
    </row>
    <row r="27" s="3" customFormat="1" ht="38" customHeight="1" spans="1:12">
      <c r="A27" s="23" t="s">
        <v>43</v>
      </c>
      <c r="B27" s="11"/>
      <c r="C27" s="11"/>
      <c r="D27" s="11"/>
      <c r="E27" s="11">
        <f>SUM(E23:E26)</f>
        <v>6</v>
      </c>
      <c r="F27" s="10"/>
      <c r="G27" s="11"/>
      <c r="H27" s="10"/>
      <c r="I27" s="11"/>
      <c r="J27" s="25"/>
      <c r="K27" s="11"/>
      <c r="L27" s="11"/>
    </row>
    <row r="28" s="4" customFormat="1" ht="48" customHeight="1" spans="1:12">
      <c r="A28" s="22" t="s">
        <v>86</v>
      </c>
      <c r="B28" s="13"/>
      <c r="C28" s="13"/>
      <c r="D28" s="13"/>
      <c r="E28" s="13">
        <f>E11+E17+E22+E27</f>
        <v>29</v>
      </c>
      <c r="F28" s="24"/>
      <c r="G28" s="13"/>
      <c r="H28" s="24"/>
      <c r="I28" s="11"/>
      <c r="J28" s="30"/>
      <c r="K28" s="13"/>
      <c r="L28" s="13"/>
    </row>
  </sheetData>
  <autoFilter ref="A3:L28">
    <extLst/>
  </autoFilter>
  <mergeCells count="26">
    <mergeCell ref="A1:L1"/>
    <mergeCell ref="G2:K2"/>
    <mergeCell ref="A11:D11"/>
    <mergeCell ref="A17:D17"/>
    <mergeCell ref="A22:D22"/>
    <mergeCell ref="A27:D27"/>
    <mergeCell ref="A28:D28"/>
    <mergeCell ref="A2:A3"/>
    <mergeCell ref="B2:B3"/>
    <mergeCell ref="B4:B10"/>
    <mergeCell ref="B12:B16"/>
    <mergeCell ref="B18:B21"/>
    <mergeCell ref="B23:B26"/>
    <mergeCell ref="C2:C3"/>
    <mergeCell ref="C4:C6"/>
    <mergeCell ref="C7:C10"/>
    <mergeCell ref="C13:C14"/>
    <mergeCell ref="C15:C16"/>
    <mergeCell ref="C19:C20"/>
    <mergeCell ref="C23:C24"/>
    <mergeCell ref="C25:C26"/>
    <mergeCell ref="D2:D3"/>
    <mergeCell ref="E2:E3"/>
    <mergeCell ref="F2:F3"/>
    <mergeCell ref="L2:L3"/>
    <mergeCell ref="L4:L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bababa~banana</cp:lastModifiedBy>
  <dcterms:created xsi:type="dcterms:W3CDTF">2023-08-03T08:30:00Z</dcterms:created>
  <dcterms:modified xsi:type="dcterms:W3CDTF">2023-08-04T05:55:38Z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C08040A058784B39B6B9C90D64FAA8CB_11</vt:lpwstr>
  </property>
  <property fmtid="{D5CDD505-2E9C-101B-9397-08002B2CF9AE}" pid="3" name="KSOProductBuildVer">
    <vt:lpwstr>2052-11.1.0.14309</vt:lpwstr>
  </property>
</Properties>
</file>