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17" windowHeight="9660"/>
  </bookViews>
  <sheets>
    <sheet name="Sheet1" sheetId="1" r:id="rId1"/>
    <sheet name="Sheet2" sheetId="2" r:id="rId2"/>
    <sheet name="Sheet3" sheetId="3" r:id="rId3"/>
  </sheets>
  <definedNames>
    <definedName name="_xlnm._FilterDatabase" localSheetId="0" hidden="1">Sheet1!$A$3:$G$55</definedName>
  </definedNames>
  <calcPr calcId="144525"/>
</workbook>
</file>

<file path=xl/sharedStrings.xml><?xml version="1.0" encoding="utf-8"?>
<sst xmlns="http://schemas.openxmlformats.org/spreadsheetml/2006/main" count="173" uniqueCount="124">
  <si>
    <t>附件1</t>
  </si>
  <si>
    <t>大河控股及所属物流供应链企业招聘岗位及任职条件一览表</t>
  </si>
  <si>
    <t>序号</t>
  </si>
  <si>
    <t>公司名称</t>
  </si>
  <si>
    <t>部门名称</t>
  </si>
  <si>
    <t>岗位名称</t>
  </si>
  <si>
    <t>招聘人数</t>
  </si>
  <si>
    <t>任职条件</t>
  </si>
  <si>
    <t>岗位职责</t>
  </si>
  <si>
    <t>大河控股有限公司</t>
  </si>
  <si>
    <t>物流管理部</t>
  </si>
  <si>
    <t>战略管理岗</t>
  </si>
  <si>
    <t xml:space="preserve">1．全日制本科及以上学历，物流、供应链、规划、经济学等相关专业；
2．40周岁以下，8年以上工作经验，3年及以上相关工作经历；
3．熟悉战略及行业分析的工具，掌握物流行业和企业信息数据搜集分析和整理能力；
4．有成熟物流行业央企或国企战略研究方面工作经验，且有制定发展战略规划方面经验，对物流行业发展有较为深刻的认识;
5. 特别优秀者条件可放宽。
</t>
  </si>
  <si>
    <t>1．宏观经济及政策研究。负责国内外、省内外、各地市宏观经济运行情况及相关政策的跟踪、汇编、研究及成果发布。
2．物流产业研究。负责国内外物流产业专项政策、产业布局、业务结构、对标企业、行业动态、技术应用等资料进行收集、研究及成果发布；负责商业模式研究策划与物流业务流程设计。
3．战略研判及规划编制。结合国内外宏观经济发展趋势，对物流产业发展趋势、发展机会与主要风险进行宏观研判；负责制定和修订公司物流板块中长期发展战略规划，参与项目尽职调查，协助投资方案编制；监督所属物流企业战略执行情况。
4．优惠政策及补贴申报。负责大河控股本部物流优惠产业政策争取及补贴申报，协助指导下属物流公司物流优惠产业政策争取及补贴申报。
5．战略合作协议起草。负责大河控股本部及集团物流相关战略合作协议起草，负责下属物流企业对外战略合作协议审核。
6．战略咨询渠道管理。负责行业协会、专家库、战略咨询单位等战略咨询渠道的建立与维护。</t>
  </si>
  <si>
    <t>业务开发岗</t>
  </si>
  <si>
    <t>1．全日制本科及以上学历，市场营销、物流管理等相关专业；
2．40周岁以下，8年以上工作经验，5年以上园区招商、货代、国际货代行业市场开拓、招商等工作经验；
3．有成功的行业客户营销案例；有较强的市场开拓、业务创新能力，具广泛的物流行业相关政府、协会、企业等人脉资源，良好的上下游渠道；
4．熟悉物流运作操作流程和日常运作管理，有较强的方案设计能力;
5. 特别优秀者条件可放宽。</t>
  </si>
  <si>
    <t>1．市场研究。负责所对市场及竞争对手的信息收集及分析反馈，掌握了解目标客户的相关需求，研判市场发展趋势，及时掌握业务相关政策、法律法规、行业标准，撰写市场调研报告，参与投资尽职调查。
2．市场战略制定与管理。参与大河控股公司市场战略及策略的制定与调整；负责下属物流公司市场战略、策略审查及执行情况检查。
3．业务产品开发设计。负责具体供应链业务模式及流程标准的研究、策划、论证、实施。
4．市场政策制定与管理。负责大河控股市场政策、操作手册的起草与论证；负责下属物流公司市场政策、流程标准的审核及执行监督。
5．业务拓展。负责统筹大河控股系统内市场资源，组建灵活高效的市场团队，不断完善市场渠道建设；负责统筹组织系统内品牌推广、客户维护、业务洽谈、合同签订与执行。完成物流园区业务对外招商工作。
6．市场业务监管。负责业务目标的分解、下达、考核；负责业务总体经营情况的汇总分析；负责下属物流公司业务运行情况的跟踪、监督、评价及风险预警。
7．完成公司领导安排的其他工作</t>
  </si>
  <si>
    <t>项目开发岗</t>
  </si>
  <si>
    <t>1．全日制本科及以上学历，房地产管理、物流、金融学、经济学、工商管理、市场营销、法律等专业；
2．年龄40岁以下；
3．5年以上相关工作经验；
4．具备物流公司业务开发经验，熟悉物流市场行情,掌握物流园区项目投资的流程及投资流程；
5．具有相关岗位专业资格证书，相关岗位从业经验，实际工作能力较强的可适当放宽上述条件;
6. 特别优秀者条件可放宽。</t>
  </si>
  <si>
    <t>1．制定项目发展短期、中期、长期的发展规划和实施方案；
2．根据公司发展战略，针对河南省物流枢纽布局、调研；
3．通过自建、收购、兼并等手段实施公司新项目的拓展；
4．负责对外项目的投资论证及可研方案的制定；
5．负责与合作伙伴的沟通协调；
6．负责园区增值服务的管理及运营；
7．负责相关投资合同的谈判、签订及监督合同执行，处理相关事宜；
8．完成上级交办的其他工作任务。</t>
  </si>
  <si>
    <t>运营管理岗</t>
  </si>
  <si>
    <t>1．全日制本科及以上学历，工商管理、物流管理、企业管理、等相关专业；
2．40周岁以下，8年以上工作经验，3年以上公司经营管理经验；
3．熟悉公司标准化管理工作，具有物流行业工作背景优先；
4．熟悉企业管理知识，了解公司经营管理知识体系；
5．熟悉运营发展趋势、运营管理模式和工作流程;
6. 特别优秀者条件可放宽。</t>
  </si>
  <si>
    <t>1．管理模式研究。及时掌握国家相关政策法规，学习借鉴业内知名企业先进管理经验，不断提升公司治理、公司管理水平。
2．制度研究与建设。负责对接研究集团规章制度；大河控股与下属物流公司管控边界与管控界面的梳理；部门内部标准化流程建设；指导参与下属物流公司制度体系建设及标准化落地并监督执行；下属物流公司制度备案及定期维护。
3．计划管理。部门内部日报、周报、月度、半年度、年度工作计划及完成情况的分解、汇总与报送，资金计划起草与报送；下属物流公司各期计划及完成情况汇总、审核、执行监督。
4．经营管理。负责下属物流公司经营情况跟踪、汇总、分析报告撰写，日常经营中风险监控与报告。
5．工作督办。部门内部各岗位及下属物流公司重点工作跟踪督办。
6．专业化考核。参与大河控股对下属物流公司专业化考核。
7．公文管理。上级文件接收、报送、抄送、转达；通知、宣传、报告（投资、工程专项除外）等文字材料的起草。
8．档案管理。负责组内文件体系的搭建，纸质及电子资料建档、归档、组卷、移交，资料台账建设及维护。
9．会议管理。负责由部门牵头相关会议的组织与实施，会议记录及纪要起草。
10．负责其他行政类工作。</t>
  </si>
  <si>
    <t>工程管理岗</t>
  </si>
  <si>
    <t>1.全日制本科及以上学历，工程建筑、土木相关专业；
2.年龄40岁以下；
3.具有5年以上相关工作经验；
4.具有物流园区建设相关经验；
具有建筑行业相关注册证书或中级及以上职称；
5.具有相关岗位专业资格证书，相关岗位从业经验，实际工作能力较强的可适当放宽上述条件。</t>
  </si>
  <si>
    <t>1.工程建设政策研究。及时掌握国家工程建设的政策法规、技术标准、相关行业的管理规范及集团、公司的规章制度，学习借鉴先进工程技术管理经验，不断改进公司工程建设管理水平；
2.工程制度建设。根据公司战略发展要求，制定大河控股工程项目管理的基本制度、规范；指导下属公司有效执行公司制定的各项制度和工作流程，编写项目管理及营运手册，并负责监督实施；
3.参与固定资产投资项目前期工作。参与固定资产投资项目前期规划、设计及关键技术论证，为公司提供科学决策依据；
4.工程总体管控。负责大河控股系统内工程总体管理与监控，管理项目工程的设计、质量、进度、安全文明施工、成本控制、竣工验收和交付维修等；对建设项目进行监督、检查、评比、审计，并参与考核。
5.工程专项论证。负责公司工程建设专家库的建立及维护；负责组织工程专项论证，解决工程管理中出现的技术及管理问题。
6.各项工程及材料设备的招标采购管理。负责大河控股工程招标文件的编制，开标、评标、合同谈判组织及合同文本起草；负责下属公司招标文件、开标、评标、合同谈判、合同文本的审核与过程监督。
7.工程变更签证管理。负责组织大河控股层面工程设计变更论证；负责大河控股及下属物流企业设计变更、项目现场签证及落实情况的监督；</t>
  </si>
  <si>
    <t>信息化岗</t>
  </si>
  <si>
    <t>1.全日制本科及以上学历，计算机、信息工程、信息管理系统等相关专业；
2.年龄40岁以下；
3.熟悉物流行业业务流程及信息化建设，3-5年信息化建设运营管理经验;
4. 特别优秀者条件可放宽。</t>
  </si>
  <si>
    <t>1.负责制定公司物流板块信息化建设总体规划及实施方案；
2.负责组织信息化建设所需的咨询、设计、开发等技术服务单位的遴选工作；
3.负责完成公司信息化咨询设计、软硬件投资、系统开发等技术方案的规划及论证审核工作；
4.负责对信息系统开发的质量、进度管理等工作进行检查、督促和指导；
5.参与软硬件投资项目的交工验收及结算；
6.负责制定信息系统操作规范、升级维护制度、安全管理制度、应急制度、运维管理等各项管理制度和标准规范，并监督执行；
7.负责公司各信息系统的技术维护工作，并对项目公司的信息系统建设进行指导及管理。</t>
  </si>
  <si>
    <t>小计</t>
  </si>
  <si>
    <t>河南国际物流枢纽建设运营有限公司</t>
  </si>
  <si>
    <t>综合管理部</t>
  </si>
  <si>
    <t>行政人力管理岗</t>
  </si>
  <si>
    <t>1.全日制本科及以上学历，行政管理、企业管理、文秘、中文、人力资源等相关专业；年龄40周岁以下；
2.有大型企业2年以上工作经历者优先；
3.责任心强、积极进取、善于沟通，有强烈目标导向和执行力；
4.有丰富的人力资源从业经验，熟悉各个模块的管理，有薪酬体系建设或人才盘点经验者优先；
5.工作经验丰富，工作能力突出的，条件可适当放宽。</t>
  </si>
  <si>
    <t>1.根据公司发展战略，牵头公司人力资源战略规划编制并组织实施；
2.负责建立完善公司人力资源管理体系；
3.组织做好公司薪酬体系建设、绩效考核体系建设，并组织实施；
4.做好人员招聘和人才引进, 满足用人需求;
5.建立健全干部选拔任用管理制度和规范；
6.牵头制定培训计划并组织实施；
7.负责公司决定、领导指示批示、重点工作任务等落实执行情况的督查督办工作。
8.印鉴管理、保密管理、档案管理等综合行政工作。
9.组织做公司劳动关系管理工作。</t>
  </si>
  <si>
    <t>综合文秘岗</t>
  </si>
  <si>
    <t>1.全日制本科及以上学历；年龄40周岁以下；
2.文秘专业、新闻采编与制作等相关专业;
3.有大型企业2年以上工作经历者优先；
4.责任心强、积极进取、善于沟通，有强烈目标导向和执行力；
5.熟悉文件的起草或文件收发工作；
6.工作经验丰富，工作能力突出的，条件可适当放宽。</t>
  </si>
  <si>
    <t>1.负责公司公文的起草、印发、分发、报送，外来文件的传递、催办、归档工作；
2.负责撰写公司工作计划、总结、报告等各种文字材料；
3.负责会议纪要的编写、各类会议材料的组织、审核、把关工作；
4.协助档案人员做好文书档案的立卷和归档工作；
5.负责公司规章制度的编制、校对和审定工作；
6.负责会议纪要的编写、各类会议材料的组织、审核、把关工作；
7.负责公司各项规章制度落实的催办、督办和查办工作；</t>
  </si>
  <si>
    <t>党建纪检岗</t>
  </si>
  <si>
    <t xml:space="preserve">
1.中共党员，全日制本科及以上学历；年龄40周岁以下；
2.有大型企业2年以上工作经历者优先；
3.责任心强、积极进取、善于沟通，有强烈目标导向和执行力；
4.有丰富的党建纪检从业经验，对党建、群团、工会、纪检监察、审计等工作较为熟悉；
5.政治素质高，工作责任感、原则性强，文字功底深厚；
6.工作经验丰富，工作能力突出的，条件可适当放宽。</t>
  </si>
  <si>
    <t>1.负责公司党组织建设，党员思想教育和党员管理；
2.负责党风廉政建设，监督执纪问责；
3.负责工会组织建设、团组织建设，并组织开展相关工作；
4.负责公司企业文化建设、对外宣传等工作；
5.负责审计管理工作。</t>
  </si>
  <si>
    <t>合规岗</t>
  </si>
  <si>
    <t>1.全日制本科及以上学历；年龄40周岁以下；
2.有大型企业2年以上工作经历者优先；
3.有中级以上职称或注册证书者优先；
4.责任心强、积极进取、善于沟通，有强烈目标导向和执行力；
5.法律、法学类专业；
6.专业知识扎实，具备良好的文字功底与沟通协调能力；
7.工作经验丰富，工作能力突出的，条件可适当放宽。</t>
  </si>
  <si>
    <t>1.审查业务项目交易关系及标的的合法性并提出相关业务项目的法律风险;
2.协助业务部落实相关法律风控措施;
3.审查公司合同，提出法律意见;
4.协助进行逾期项目的法律催收工作;</t>
  </si>
  <si>
    <t>行政后勤岗</t>
  </si>
  <si>
    <t>1.全日制本科及以上学历；年龄40周岁以下；
2.有大型企业2年以上工作经历者优先；
3.责任心强、积极进取、善于沟通，有强烈目标导向和执行力；
4.熟悉企业日常行政管理工作流程，熟悉常见的公文处理办法，掌握一定的人力资源管理基础知识；熟练使用常用办公软件；
5.工作经验丰富，工作能力突出的，条件可适当放宽。</t>
  </si>
  <si>
    <t>1.负责拟订公司采购管理、资产管理、办公用房管理及公务用车管理等相关制度；负责拟订公司工会、职代会、团委、统战和妇女工作相关制度。
2.负责公司办公用品、低值易耗品、办公家具、办公设备的采购及日常管理。
3.负责公司办公用房、公务用车管理，办公区通讯、水电管理，员工用餐、访客用餐日常管理，办公区安全管理，其他后勤保障服务。
4.负责联络相关物业管理单位，沟通协调相关事宜。</t>
  </si>
  <si>
    <t>财务部</t>
  </si>
  <si>
    <t>会计主管</t>
  </si>
  <si>
    <t>1.全日制本科及以上学历，财务相关专业；年龄40周岁以下；
2.有大型企业2年以上工作经历者优先；
3.有中级以上职称或注册证书者优先；
4.责任心强、积极进取、善于沟通，有强烈目标导向和执行力；
5.5年以上基建会计工作经验；
6.掌握会计、财务管理、税法知识。
7.工作经验丰富，工作能力突出的，条件可适当放宽。</t>
  </si>
  <si>
    <t>1.负责会计凭证的审核、总账管理、会计报表的编制；
2.负责公司的基本建设会计核算，编报基本建设会计报表；
3.及时向领导汇报公司基本建设财务状况和投资完成情况；
4.负责公司专项资金的会计核算，检查、指导单位的专项资金管理；
5.参与拟定公司专项资金管理办法和专项资金计划，参与专项工程的验收和批复工作；
6.负责公司的固定资产核算指导与管理，参与固定资产的请查；
7.负责对公司的经营情况、财务状况进行全面分析，撰写财务情况说明书；
8.开展会计信息化工作，担任系统管理员，负责系统的安全、稳定运行，并明确各操作人员的操作权限；
9.配合财政、审计、注册会计师事务所等有关部门对公司的审计、财务检查；
10.组织拟定公司年度预算大纲及财务预算，并提交董事会审议;
11.及时完成领导交办的其他任务。</t>
  </si>
  <si>
    <t>出纳岗</t>
  </si>
  <si>
    <t>1.全日制本科及以上学历；年龄40周岁以下；
2.有大型企业2年以上工作经历者优先；
3.有中级以上职称或注册证书者优先；
4.责任心强、积极进取、善于沟通，有强烈目标导向和执行力；
5.1年以上财务工作经验；
6.财务相关专业，初级以上职称；
7.掌握会计、法律、外汇知识；
8.工作经验丰富，工作能力突出的，条件可适当放宽。</t>
  </si>
  <si>
    <t>1.负责现金和银行存款的日常管理；
2.按规定登记现金日记账和银行存款日记账；
3.负责支票、汇票、收据等相关票据的保管并定期核对；
4.负责员工工资的发放；
5.负责按照费用报销的有关规定，办理现金和银行存款收支，做到合法准确、手续完备、单证齐全；    
6.配合集团财务共享中心开展各项工作，保证财务共享系统稳定运行；                             
7.完成领导交办的其他工作。</t>
  </si>
  <si>
    <t>融资主管岗</t>
  </si>
  <si>
    <t xml:space="preserve">
1.全日制本科及以上学历；年龄40周岁以下；
2.有大型企业2年以上工作经历者优先；
3.有中级以上职称或注册证书者优先；
4.3年以上财务工作经验；
5.责任心强、积极进取、善于沟通，有强烈目标导向和执行力；
6.掌握会计、财务管理、金融及税法知识；
7.工作经验丰富，工作能力突出的，条件可适当放宽。</t>
  </si>
  <si>
    <t>1.根据各部门报送资金计划，及时拟定年度、半年度及月度融资计划;
2.完善资金管理相关工作程序,制定和管理税收政策方案及程序;
3.把握公司财务状况、经营成果和资金变动状况，拟订或规划资金筹措和资本运作方案;
4.审核融资计划,报上级批准后组织实施;
6.负责对资金收支计划执行情况进行分析，对上月收支进行统计分析并出具文字报告；
7.负责国家财税金融政策研究;提出投融资建议，拟定税收筹划方案；
8.参与公司重大投融资决策,优化资本结构和资本配置；
9.协调公司同银行、工商、税务等部门的关系；                                               10.完成领导交办的其他工作。</t>
  </si>
  <si>
    <t>投资发展部</t>
  </si>
  <si>
    <t>计划管理岗</t>
  </si>
  <si>
    <t>1.全日制本科及以上学历；年龄40周岁以下；
2.有大型企业2年以上工作经历者优先；
3.有中级以上职称或注册证书者优先；
4.责任心强、积极进取、善于沟通，有强烈目标导向和执行力；
5.工作经验丰富，工作能力突出的，条件可适当放宽；
6.企业管理、工程管理等管理类相关专业；
7.具有计划运营管理经验，精通计划编制与计划管理控制，掌握信息收集、对比分析等工具、方法，拥有深厚的文字功底，熟练操作使用办公软件；
8.具有较强的逻辑思维能力，优秀的计划管理能力及组织协调能力，沟通能力与执行力突出。</t>
  </si>
  <si>
    <t>1.按照公司制度定期协调各部门资源组织编制月度、季度、年度计划及总结；
2.跟进计划落实情况，对偏离计划的情况提前预警，对计划存在的问题进行调整；
3.负责计划管理制度的编制、修改、完善工作；
4.领导交办的其他工作。</t>
  </si>
  <si>
    <t>产业招商岗</t>
  </si>
  <si>
    <t>1.全日制本科及以上学历；年龄40周岁以下；
2.有大型企业2年以上工作经历者优先；
3.有中级以上职称或注册证书者优先；
4.责任心强、积极进取、善于沟通，有强烈目标导向和执行力；
5.物流管理、市场营销、工商管理等相关专业；
6.具有物流领域产业招商经验。其中，具有铁路物流园区市场业务经验者优先考虑；
7.熟悉物流产业项目的招商策略、业态组合、推广策划、运营管理等方面的管理实操；
8.拥有良好谈判拓展经历和物流行业客户资源；
9.工作经验丰富，工作能力突出的，条件可适当放宽。</t>
  </si>
  <si>
    <t>1.负责公司所属项目产业招商工作，宣传推广公司品牌，研究建立产业招商渠道，发展和维护与战略客户；
2.良好的业务关系，招募引进物流相关产业项目；
3.负责新投资开发项目市场调研及论证；
4.负责对外业务合作管理，组织签订战略合作协议;
5.负责组织开展、参与重大招商活动;
6.领导交办的其他工作。</t>
  </si>
  <si>
    <t>投资管理岗</t>
  </si>
  <si>
    <t>1.全日制本科及以上学历；年龄40周岁以下；
2.有大型企业2年以上工作经历者优先；
3.有中级以上职称或注册证书者优先；
4.责任心强、积极进取、善于沟通，有强烈目标导向和执行力；
5.工程、经济、管理类相关专业；
6.具有项目投资开发、工程报建经验；
7.具有较强的逻辑分析能力，富有激情与创意，能够承受高强度的工作压力；
8.工作经验丰富，工作能力突出的，条件可适当放宽。</t>
  </si>
  <si>
    <t>1.根据公司发展战略，参与物流产业项目的投资开发工作；
2.参与固定资产投资项目或收购并购等股权投资项目的前期调研、可行性分析、交易设计、商务谈判、合约谈判、投资方案编制、评审及决策等工作；
3.参与制定和修订公司投资管理制度及管理流程；
4.参与项目前期阶段的立项、开发报建工作；
5.熟知国家及区域产业等相关政策并进行解析，建立并维护政府部门、战略合作伙伴等良好社会关系。
6.领导交办的其他工作。</t>
  </si>
  <si>
    <t>工程部</t>
  </si>
  <si>
    <t>项目管理岗</t>
  </si>
  <si>
    <t>1.全日制本科及以上学历；年龄40周岁以下；
2.有大型企业2年以上工作经历者优先；
3.有中级以上职称或注册证书者优先；
4.责任心强、积极进取、善于沟通，有强烈目标导向和执行力；
5.工程管理类相关专业；
6.具有5年以上相关工作经验；
7.工作经验丰富，工作能力突出的，条件可适当放宽。</t>
  </si>
  <si>
    <t>1.负责项目开发整体的计划排布；
2.项目公司成立前的现场管控，各单位协调和对接等；
3.项目公司成立后各项目的工程进度、安全、质量的监管、验收等项目建设管理工作；
4.负责工程相关台账的建设及审核；
5.完成上级交办的其他工作任务。</t>
  </si>
  <si>
    <t>安环管理</t>
  </si>
  <si>
    <t>1.全日制本科及以上学历；年龄40周岁以下；
2.有大型企业2年以上工作经历者优先；
3.有中级以上职称或注册证书者优先；
4.责任心强、积极进取、善于沟通，有强烈目标导向和执行力；
5.工程管理类相关专业；
6.具有安全管理相关工作经验；
7.具有相关岗位专业资格证书；
8.工作经验丰富，工作能力突出的，条件可适当放宽。</t>
  </si>
  <si>
    <t>1.负责公司安全、环保管理；
2.负责建设项目安全、环保管理；
3.配合项目的工程进度、质量的监管等管理工作；
4.完成上级交办的其他工作任务。</t>
  </si>
  <si>
    <t>技术管理岗</t>
  </si>
  <si>
    <t>1.全日制本科及以上学历；年龄40周岁以下；
2.有大型企业2年以上工作经历者优先；
3.有中级以上职称或注册证书者优先；
4.责任心强、积极进取、善于沟通，有强烈目标导向和执行力；
5.工程管理类相关专业；
6.具有5年以上相关工作经验，有设计院工作经验优先；
7.具有建筑行业相关注册证书或中级及以上职称；
8.工作经验丰富，工作能力突出的，条件可适当放宽。</t>
  </si>
  <si>
    <t>1.负责初步设计、施工图设计管理；
2.负责设备材料调研选型，设计优化；
3.负责项目建设过程中技术方案、设计变更等管理；
4.负责与设计院对接工作；
5.负责设计类相关台账的管理；
6.负责设计相关资料存档备案；
7完成上级交办的其他工作任务。</t>
  </si>
  <si>
    <t>招标管理岗</t>
  </si>
  <si>
    <t>1.全日制本科及以上学历；年龄40周岁以下；
2.有大型企业2年以上工作经历者优先；
3.有中级以上职称或注册证书者优先；
4.责任心强、积极进取、善于沟通，有强烈目标导向和执行力；
5.工程、会计、金融、经济等相关专业；
6.具有3-5年以上相关工作经验；
7.工作经验丰富，工作能力突出的，条件可适当放宽。</t>
  </si>
  <si>
    <t>1.负责公司招标管理；
2.负责招标采购工作；
3.负责合约管理工作；
4.负责供应商管理
5.负责招采类相关台账的管理；
6.负责招采相关资料存档备案；
7.完成上级交办的其他工作任务。</t>
  </si>
  <si>
    <t>成本管理岗</t>
  </si>
  <si>
    <t>1.全日制本科及以上学历；年龄40周岁以下；
2.有大型企业2年以上工作经历者优先；
3.有中级以上职称或注册证书者优先；
4.责任心强、积极进取、善于沟通，有强烈目标导向和执行力；
5.工程造价及工程管理相关专业；
6.具有3-5年以上相关工作经验；
7.具有相关岗位专业资格证书的优先；
8.工作经验丰富，工作能力突出的，条件可适当放宽。</t>
  </si>
  <si>
    <t>1.负责造价咨询公司的对接；
2.负责项目成本日常审核；
3.与监理、咨询服务单位共同进行成本控制；
4.负责集团跟踪涉及的对接；
5.负责成本类相关台账的建设及审核；
6.负责涉及成本费用的方案论证提供建议；
7.完成上级交办的其他工作任务。</t>
  </si>
  <si>
    <t>开发报建岗</t>
  </si>
  <si>
    <t>1.全日制本科及以上学历；年龄40周岁以下；
2.有大型企业2年以上工作经历者优先；
3.有中级以上职称或注册证书者优先；
4.责任心强、积极进取、善于沟通，有强烈目标导向和执行力；
5.土木工程、建筑学、工程管理、市政工程等相关专业；
6.熟悉项目报批的政策法规与审批程序；熟悉土地、规划、建管法律法规，建设项目报建规划、建管流程；
7.3年以上工程项目报建工作经验；
8.工作经验丰富，工作能力突出的，条件可适当放宽。</t>
  </si>
  <si>
    <t>1.负责收集与报建工作相关的各种资料，及时报送资料并取得回执；
2.负责公司开发项目各阶段的国土、规划、消防、人防、环保的所有报建工作，并取得相应的成果文件；
3.负责组织各项目的规划等专项验收申报、验收、取证工作；
4.负责对取得的报建、验收资料按规定存档、发放；
5.完成领导交办的其它工作。</t>
  </si>
  <si>
    <t>资料员</t>
  </si>
  <si>
    <t>1.全日制本科及以上学历；年龄40周岁以下；
2.有大型企业2年以上工作经历者优先；
3.有中级以上职称或注册证书者优先；
4.责任心强、积极进取、善于沟通，有强烈目标导向和执行力；
5.熟练掌握各项公文格式，有较强的文字能力；
6.熟练操作office各项软件；
7.工作经验丰富，工作能力突出的，条件可适当放宽。</t>
  </si>
  <si>
    <t>1.负责上级公司、公司文件的接收和传达；
2.负责部门工作计划及总结的编制；
3.负责部门阶段性工作文件的编制；
4.负责部门资料档案的收集及管理；
5.负责部门日常管理之配合事项；
6.完成上级交办的其他工作任务。</t>
  </si>
  <si>
    <t>数智运营部</t>
  </si>
  <si>
    <t>项目经理</t>
  </si>
  <si>
    <t>1.全日制本科及以上学历；年龄40周岁以下；
2.有大型企业2年以上工作经历者优先；
3.有中级以上职称或注册证书者优先；
4.责任心强、积极进取、善于沟通，有强烈目标导向和执行力；
5.有项目统筹协调能力；
6.计算机、信息技术、软件工程、金融等相关专业背景；
7.具有仓储物流、企业ERP、智慧园区等项目背景优先；
8.工作经验丰富，工作能力突出的，条件可适当放宽。</t>
  </si>
  <si>
    <t>1.对项目进行前期调查、收集整理相关资料，制定初步的项目可行性研究报告，为决策层提供建议，协同配合制定和申报立项报告材料；
2.负责全周期项目管理，含项目的启动、需求调研、需求分析、系统开发、系统部署实施、验收、建转运等过程；
3.全面了解客户需求，及时反馈阶段性成果，主导或配合编写各类项目进度报告；
4.对项目实施过程中出现的风险及时组织评估，并制订相应的调整方案和应对措施。
5.配合相关单位完成项目招标、采购、合同制定、监理、验收等工作；
6.保障项目进度，提升用户满意度。
7.负责软件项目资料的收集、整理、建档、保存并存档。</t>
  </si>
  <si>
    <t>洛阳项目公司</t>
  </si>
  <si>
    <t>行政人事岗</t>
  </si>
  <si>
    <t>1.中共党员，行政管理、企业管理、文秘、中文、人力资源等相关专业全日制本科及以上学历，具有中级以上专业技术职务任职资格者优先。
2.身心健康，35周岁以下，3年以上相关工作经验，条件优秀的可适当放宽。
3.遵守国家法律法规，具有良好的思想道德品质，态度认真、责任心强、吃苦耐劳、乐于学习，具有较强的团队意识、保密意识。
4.具备较强的独立工作能力、良好的综合协调能力、良好的执行能力、扎实的公文写作能力、良好的沟通和表达能力。
5.熟悉企业日常行政管理工作流程，熟悉常见的公文处理办法，掌握一定的人力资源管理基础知识；熟练使用常用办公软件;
6.特别优秀者条件可放宽。</t>
  </si>
  <si>
    <t>1.负责公司治理、会议管理、公文管理、保密管理、档案管理以及人力资源管理相关制度建设。
2.负责公司股东会、董事会、总经理办公会以及其他公司级会议的会议组织、议案收集、会议记录和纪要撰写，负责公司重要的综合性材料的起草等工作。
3.负责公司决定、领导指示批示、重点工作任务等落实执行情况的督查督办工作。
4.负责公文处理、往来函件收发管理、印鉴管理、保密管理、档案管理等综合行政工作。
5.负责组织实施员工招聘、考勤、培训、考核、薪酬福利管理工作和中层干部选拔任免和综合考核工作。
6.完成公司安排的其他工作。</t>
  </si>
  <si>
    <t>综合管理岗</t>
  </si>
  <si>
    <t>1.全日制本科及以上学历。
2.身心健康，35周岁以下，3年以上工作经验，条件优秀的可适当放宽。
3.遵守国家法律法规，具有良好的思想道德品质，态度认真、责任心强、吃苦耐劳，具有较强的团队意识、服务意识。
4.具备较强的独立工作能力、良好的综合协调能力、良好的执行能力、良好的沟通和表达能力。
5.熟悉企业日常行政管理工作流程，对党群工作有一定了解。熟练使用常用办公软件。
6.特别优秀者条件可放宽。</t>
  </si>
  <si>
    <t>1.负责拟订公司采购管理、资产管理、办公用房管理及公务用车管理等相关制度；负责拟订公司工会、职代会、团委、统战和妇女工作相关制度。
2.负责公司办公用品、低值易耗品、办公家具、办公设备的采购及日常管理。
3.负责公司办公用房、公务用车管理，办公区通讯、水电管理，员工用餐、访客用餐日常管理，办公区安全管理，其他后勤保障服务。
4.负责联络相关物业管理单位，沟通协调相关事宜。
5.负责工会、团委、统战和妇女工作日常事务。
6.完成公司安排的其他工作。</t>
  </si>
  <si>
    <t>会计岗</t>
  </si>
  <si>
    <t>1.会计、审计、财务管理等相关专业全日制本科及以上学历，中共党员优先，具有中级以上专业技术职务或注册会计师资格优先。
2.身心健康，35周岁以下，3年以上相关工作经验，条件优秀的可适当放宽。
3.遵守国家法律法规，具有良好的思想道德品质，态度认真、责任心强、吃苦耐劳、乐于学习，具有较强的团队意识、保密意识。
4.具备较强的独立工作能力、良好的综合协调能力、良好的执行能力、良好的沟通表达能力。
5.掌握国家税收法规政策和国资国企财务、会计、资产管理相关规章制度，熟悉企业财务管理工作流程，熟练使用会计软件和常用办公软件。
6.特别优秀者条件可放宽。</t>
  </si>
  <si>
    <t>1.负责落实各项财务规章制度。拟订全面预算管理制度，组织编制年度全面预算，监控预算执行情况，开展预算评价工作。
2.负责开展定期财务分析、专项财务分析，对经济运行中存在的重大问题提出预警和改进措施。
3.负责开展会计核算，编制日常报表，编制财务会计报告，管理会计档案。
4.负责做好公司国有资产管理日常工作。
5.负责开展资金预算的编制和执行工作，开展应收预付款项、存货管理的日常工作。
6.负责办理公司涉税事项。
7.完成公司安排的其他工作。</t>
  </si>
  <si>
    <t>1.会计或相关专业全日制本科及以上学历。
2.身心健康，30周岁以下，条件优秀的可适当放宽。
3.遵守国家法律法规，具有良好的思想道德品质，态度认真、责任心强、吃苦耐劳，具有较强的保密意识、服务意识。
4.具备良好的执行能力、良好的沟通表达能力。
5.熟悉企业财务工作流程，熟练使用常用办公软件。
6.特别优秀者条件可放宽。</t>
  </si>
  <si>
    <t>1.负责现金和银行存款的日常管理。
2.按规定登记现金日记账和银行存款日记账。
3.负责支票、汇票、收据等相关票据的保管并定期核对。
4.负责员工工资的发放。
5.负责按照费用报销的有关规定，办理现金和银行存款收支，做到合法准确、手续完备、单证齐全。
6.完成领导交办的其他工作。</t>
  </si>
  <si>
    <t>园区运营部</t>
  </si>
  <si>
    <t>工程技术管理岗</t>
  </si>
  <si>
    <t>1.全日制本科及以上学历，工程相关专业；
2.年龄40岁以下；
3.具有3-5年以上相关工作经验；
4.具有建筑行业相关注册证书或中级及以上职称；
5.具有相关岗位专业资格证书，相关岗位从业经验，实际工作能力较强的可适当放宽上述条件。</t>
  </si>
  <si>
    <t>1.负责公司的招采工作；
2.负责项目的工程进度、安全、质量、成本的监管、验收等项目建设管理工作。
3.完成上级交办的其他工作任务。</t>
  </si>
  <si>
    <t>公共事务岗</t>
  </si>
  <si>
    <t>1.全日制本科及以上学历，工程相关专业；
2.年龄40岁以下；
3.具有5年以上相关工作经验；
4.具有较强的政府沟通能力，熟悉项目报批报建相关流程；
5.具有相关岗位专业资格证书，相关岗位从业经验，实际工作能力较强的可适当放宽上述条件。</t>
  </si>
  <si>
    <t>1.负责建设项目土地手续的办理；
2.负责与政府等主管部门公共关系维护；
3.负责土地取得后相关报批报建手续的办理；
4.负责优惠政策的申请；
5.完成上级交办的其他工作任务。</t>
  </si>
  <si>
    <t>园区招商岗</t>
  </si>
  <si>
    <t>1.全日制本科及以上学历；房地产管理、物流、建筑、机电、工商管理、市场营销等专业；
2.年龄40岁以下；
3.3年以上相关工作经验；
4.熟悉招商管理基本流程及知识，经验、资源丰富优先；
5.工作认真负责、团队意识好，诚信可靠，细致严谨，有良好的职业道德；             
6.具有相关岗位专业资格证书，相关岗位从业经验，实际工作能力较强的可适当放宽上述条件。</t>
  </si>
  <si>
    <t>1.负责园区招商政策的策划，实施及推广；
2.负责园区项目的组织及日常运营工作；
3.负责物流园区运营模式的探索及研究园区业务的开展，建立全面的物流运作体系，制定全面的物流解决方案；
4.负责园区物流运输的管理；
5.负责相关招商会的筹备、执行实施；
6.负责对潜在客户开展咨询、跟踪、洽谈与签约工作；
7.负责客户定期走访、回访客户等；
8.负责调查市场动态，及时调整招商策略；
9.完成上级交办的其他工作任务。</t>
  </si>
  <si>
    <t>商丘项目公司</t>
  </si>
  <si>
    <t>1.中共党员，行政管理、企业管理、文秘、中文、人力资源等相关专业全日制本科及以上学历，具有中级以上专业技术职务任职资格者优先。
2.身心健康，35周岁以下，3年以上相关工作经验，条件优秀的可适当放宽。
3.遵守国家法律法规，具有良好的思想道德品质，态度认真、责任心强、吃苦耐劳、乐于学习，具有较强的团队意识、保密意识。
4.具备较强的独立工作能力、良好的综合协调能力、良好的执行能力、扎实的公文写作能力、良好的沟通和表达能力。
5.熟悉企业日常行政管理工作流程，熟悉常见的公文处理办法，掌握一定的人力资源管理基础知识；熟练使用常用办公软件。</t>
  </si>
  <si>
    <t>1.全日制本科及以上学历。
2.身心健康，35周岁以下，3年以上工作经验，条件优秀的可适当放宽。
3.遵守国家法律法规，具有良好的思想道德品质，态度认真、责任心强、吃苦耐劳，具有较强的团队意识、服务意识。
4.具备较强的独立工作能力、良好的综合协调能力、良好的执行能力、良好的沟通和表达能力。
5.熟悉企业日常行政管理工作流程，对党群工作有一定了解。熟练使用常用办公软件。</t>
  </si>
  <si>
    <t>1.会计、审计、财务管理等相关专业全日制本科及以上学历，中共党员优先，具有中级以上专业技术职务或注册会计师资格优先。
2.身心健康，35周岁以下，3年以上相关工作经验，条件优秀的可适当放宽。
3.遵守国家法律法规，具有良好的思想道德品质，态度认真、责任心强、吃苦耐劳、乐于学习，具有较强的团队意识、保密意识。
4.具备较强的独立工作能力、良好的综合协调能力、良好的执行能力、良好的沟通表达能力。
5.掌握国家税收法规政策和国资国企财务、会计、资产管理相关规章制度，熟悉企业财务管理工作流程，熟练使用会计软件和常用办公软件。</t>
  </si>
  <si>
    <t>1.会计或相关专业全日制本科及以上学历。
2.身心健康，30周岁以下，条件优秀的可适当放宽。
3.遵守国家法律法规，具有良好的思想道德品质，态度认真、责任心强、吃苦耐劳，具有较强的保密意识、服务意识。
4.具备良好的执行能力、良好的沟通表达能力。
5.熟悉企业财务工作流程，熟练使用常用办公软件。</t>
  </si>
  <si>
    <t>大河现代物流（濮阳）有限公司</t>
  </si>
  <si>
    <t>1.全日制本科及以上学历，工程相关专业；
2.年龄40岁以下；
3.具有5年以上相关工作经验；
4.具有危化品物流园区、铁路物流园区建设等相关经验；
具有建筑行业相关注册证书或中级及以上职称；
5.具有相关岗位专业资格证书，相关岗位从业经验，实际工作能力较强的可适当放宽上述条件。</t>
  </si>
  <si>
    <t>1.负责招标采购工作；
2.负责招标代理公司的对接；
3.负责招采类相关台账的管理；
4.负责招采相关资料存档备案
5.负责项目开发整体的计划排布；
6.现场方案评估、设计方案的对接、开发办证的对接等项目开发整体运营管理工作；
7.项目公司成立前的现场管控，各单位协调和对接等；
8.项目公司成立后各项目的工程进度、安全、质量的监管等项目建设管理工作；
9.负责工程相关台账的建设及审核；
10.完成上级交办的其他工作任务。</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</si>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</sst>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1">
    <font>
      <sz val="11"/>
      <color theme="1"/>
      <name val="宋体"/>
      <charset val="134"/>
      <scheme val="minor"/>
    </font>
    <font>
      <b/>
      <sz val="11"/>
      <color theme="1"/>
      <name val="宋体"/>
      <charset val="134"/>
      <scheme val="minor"/>
    </font>
    <font>
      <sz val="12"/>
      <color theme="1"/>
      <name val="宋体"/>
      <charset val="134"/>
      <scheme val="minor"/>
    </font>
    <font>
      <sz val="12"/>
      <name val="宋体"/>
      <charset val="134"/>
      <scheme val="minor"/>
    </font>
    <font>
      <b/>
      <sz val="14"/>
      <color theme="1"/>
      <name val="宋体"/>
      <charset val="134"/>
      <scheme val="minor"/>
    </font>
    <font>
      <b/>
      <sz val="16"/>
      <color theme="1"/>
      <name val="宋体"/>
      <charset val="134"/>
      <scheme val="minor"/>
    </font>
    <font>
      <b/>
      <sz val="12"/>
      <color theme="1"/>
      <name val="仿宋_GB2312"/>
      <charset val="134"/>
    </font>
    <font>
      <b/>
      <sz val="12"/>
      <name val="仿宋_GB2312"/>
      <charset val="134"/>
    </font>
    <font>
      <sz val="12"/>
      <name val="仿宋_GB2312"/>
      <charset val="134"/>
    </font>
    <font>
      <sz val="12"/>
      <color theme="1"/>
      <name val="仿宋_GB2312"/>
      <charset val="134"/>
    </font>
    <font>
      <sz val="16"/>
      <color theme="1"/>
      <name val="仿宋_GB2312"/>
      <charset val="134"/>
    </font>
    <font>
      <b/>
      <sz val="16"/>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cellStyleXfs>
  <cellXfs count="4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 xfId="0" applyFont="1" applyBorder="1" applyAlignment="1">
      <alignment horizontal="center" vertical="center"/>
    </xf>
    <xf numFmtId="0" fontId="8" fillId="0" borderId="1" xfId="49" applyFont="1" applyBorder="1" applyAlignment="1">
      <alignment horizontal="center" vertical="center" wrapText="1"/>
    </xf>
    <xf numFmtId="0" fontId="8" fillId="0" borderId="3" xfId="0" applyFont="1" applyBorder="1" applyAlignment="1">
      <alignment horizontal="center" vertical="center" wrapText="1"/>
    </xf>
    <xf numFmtId="177" fontId="8" fillId="0" borderId="1" xfId="0" applyNumberFormat="1" applyFont="1" applyBorder="1" applyAlignment="1">
      <alignment horizontal="center" vertical="center"/>
    </xf>
    <xf numFmtId="0" fontId="8" fillId="0" borderId="1" xfId="0" applyFont="1" applyBorder="1" applyAlignment="1">
      <alignment vertical="center" wrapText="1"/>
    </xf>
    <xf numFmtId="177" fontId="8" fillId="0" borderId="1" xfId="49" applyNumberFormat="1"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9" fillId="0" borderId="5" xfId="0" applyFont="1" applyBorder="1" applyAlignment="1">
      <alignment horizontal="center" vertical="center" wrapText="1"/>
    </xf>
    <xf numFmtId="0" fontId="8"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176" fontId="8" fillId="0" borderId="1" xfId="0" applyNumberFormat="1" applyFont="1" applyBorder="1" applyAlignment="1">
      <alignment horizontal="center" vertical="center"/>
    </xf>
    <xf numFmtId="0" fontId="9"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9"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176" fontId="11" fillId="0" borderId="7" xfId="49" applyNumberFormat="1" applyFont="1" applyBorder="1" applyAlignment="1">
      <alignment horizontal="center" vertical="center" wrapText="1"/>
    </xf>
    <xf numFmtId="0" fontId="3" fillId="0" borderId="7"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5"/>
  <sheetViews>
    <sheetView tabSelected="1" zoomScale="55" zoomScaleNormal="55" zoomScaleSheetLayoutView="70" workbookViewId="0">
      <pane xSplit="4" ySplit="3" topLeftCell="E4" activePane="bottomRight" state="frozen"/>
      <selection/>
      <selection pane="topRight"/>
      <selection pane="bottomLeft"/>
      <selection pane="bottomRight" activeCell="F4" sqref="F4"/>
    </sheetView>
  </sheetViews>
  <sheetFormatPr defaultColWidth="9" defaultRowHeight="15.75" outlineLevelCol="6"/>
  <cols>
    <col min="1" max="1" width="6" style="2" customWidth="1"/>
    <col min="2" max="2" width="15.9115044247788" style="3" customWidth="1"/>
    <col min="3" max="3" width="5.50442477876106" style="4" customWidth="1"/>
    <col min="4" max="4" width="12.1238938053097" style="5" customWidth="1"/>
    <col min="5" max="5" width="6.12389380530973" style="5" customWidth="1"/>
    <col min="6" max="6" width="62.2566371681416" style="4" customWidth="1"/>
    <col min="7" max="7" width="97.8761061946903" style="4" customWidth="1"/>
  </cols>
  <sheetData>
    <row r="1" ht="31" customHeight="1" spans="1:7">
      <c r="A1" s="6" t="s">
        <v>0</v>
      </c>
      <c r="B1" s="6"/>
      <c r="C1" s="6"/>
      <c r="D1" s="6"/>
      <c r="E1" s="6"/>
      <c r="F1" s="6"/>
      <c r="G1" s="6"/>
    </row>
    <row r="2" ht="43" customHeight="1" spans="1:7">
      <c r="A2" s="7" t="s">
        <v>1</v>
      </c>
      <c r="B2" s="7"/>
      <c r="C2" s="7"/>
      <c r="D2" s="7"/>
      <c r="E2" s="7"/>
      <c r="F2" s="7"/>
      <c r="G2" s="7"/>
    </row>
    <row r="3" s="1" customFormat="1" ht="31.5" spans="1:7">
      <c r="A3" s="8" t="s">
        <v>2</v>
      </c>
      <c r="B3" s="8" t="s">
        <v>3</v>
      </c>
      <c r="C3" s="9" t="s">
        <v>4</v>
      </c>
      <c r="D3" s="9" t="s">
        <v>5</v>
      </c>
      <c r="E3" s="9" t="s">
        <v>6</v>
      </c>
      <c r="F3" s="9" t="s">
        <v>7</v>
      </c>
      <c r="G3" s="9" t="s">
        <v>8</v>
      </c>
    </row>
    <row r="4" ht="191.25" customHeight="1" spans="1:7">
      <c r="A4" s="10">
        <v>1</v>
      </c>
      <c r="B4" s="11" t="s">
        <v>9</v>
      </c>
      <c r="C4" s="11" t="s">
        <v>10</v>
      </c>
      <c r="D4" s="12" t="s">
        <v>11</v>
      </c>
      <c r="E4" s="13">
        <v>1</v>
      </c>
      <c r="F4" s="14" t="s">
        <v>12</v>
      </c>
      <c r="G4" s="14" t="s">
        <v>13</v>
      </c>
    </row>
    <row r="5" ht="204.75" spans="1:7">
      <c r="A5" s="10">
        <v>2</v>
      </c>
      <c r="B5" s="11"/>
      <c r="C5" s="11"/>
      <c r="D5" s="12" t="s">
        <v>14</v>
      </c>
      <c r="E5" s="13">
        <v>1</v>
      </c>
      <c r="F5" s="14" t="s">
        <v>15</v>
      </c>
      <c r="G5" s="14" t="s">
        <v>16</v>
      </c>
    </row>
    <row r="6" ht="141.75" spans="1:7">
      <c r="A6" s="10">
        <v>3</v>
      </c>
      <c r="B6" s="11"/>
      <c r="C6" s="11"/>
      <c r="D6" s="12" t="s">
        <v>17</v>
      </c>
      <c r="E6" s="13">
        <v>2</v>
      </c>
      <c r="F6" s="14" t="s">
        <v>18</v>
      </c>
      <c r="G6" s="14" t="s">
        <v>19</v>
      </c>
    </row>
    <row r="7" ht="252" spans="1:7">
      <c r="A7" s="10">
        <v>4</v>
      </c>
      <c r="B7" s="11"/>
      <c r="C7" s="11"/>
      <c r="D7" s="12" t="s">
        <v>20</v>
      </c>
      <c r="E7" s="15">
        <v>1</v>
      </c>
      <c r="F7" s="14" t="s">
        <v>21</v>
      </c>
      <c r="G7" s="14" t="s">
        <v>22</v>
      </c>
    </row>
    <row r="8" ht="236.25" spans="1:7">
      <c r="A8" s="10">
        <v>5</v>
      </c>
      <c r="B8" s="11"/>
      <c r="C8" s="11"/>
      <c r="D8" s="12" t="s">
        <v>23</v>
      </c>
      <c r="E8" s="15">
        <v>2</v>
      </c>
      <c r="F8" s="14" t="s">
        <v>24</v>
      </c>
      <c r="G8" s="14" t="s">
        <v>25</v>
      </c>
    </row>
    <row r="9" ht="126" spans="1:7">
      <c r="A9" s="10">
        <v>6</v>
      </c>
      <c r="B9" s="11"/>
      <c r="C9" s="11"/>
      <c r="D9" s="12" t="s">
        <v>26</v>
      </c>
      <c r="E9" s="15">
        <v>1</v>
      </c>
      <c r="F9" s="14" t="s">
        <v>27</v>
      </c>
      <c r="G9" s="14" t="s">
        <v>28</v>
      </c>
    </row>
    <row r="10" ht="42.75" customHeight="1" spans="1:7">
      <c r="A10" s="10" t="s">
        <v>29</v>
      </c>
      <c r="B10" s="16"/>
      <c r="C10" s="16"/>
      <c r="D10" s="17"/>
      <c r="E10" s="15">
        <f>SUM(E4:E9)</f>
        <v>8</v>
      </c>
      <c r="F10" s="14"/>
      <c r="G10" s="14"/>
    </row>
    <row r="11" ht="141.75" spans="1:7">
      <c r="A11" s="18">
        <v>7</v>
      </c>
      <c r="B11" s="19" t="s">
        <v>30</v>
      </c>
      <c r="C11" s="20" t="s">
        <v>31</v>
      </c>
      <c r="D11" s="20" t="s">
        <v>32</v>
      </c>
      <c r="E11" s="20">
        <v>1</v>
      </c>
      <c r="F11" s="14" t="s">
        <v>33</v>
      </c>
      <c r="G11" s="14" t="s">
        <v>34</v>
      </c>
    </row>
    <row r="12" ht="110.25" spans="1:7">
      <c r="A12" s="18">
        <v>8</v>
      </c>
      <c r="B12" s="21"/>
      <c r="C12" s="20"/>
      <c r="D12" s="20" t="s">
        <v>35</v>
      </c>
      <c r="E12" s="20">
        <v>1</v>
      </c>
      <c r="F12" s="14" t="s">
        <v>36</v>
      </c>
      <c r="G12" s="14" t="s">
        <v>37</v>
      </c>
    </row>
    <row r="13" ht="126" spans="1:7">
      <c r="A13" s="18">
        <v>9</v>
      </c>
      <c r="B13" s="21"/>
      <c r="C13" s="20"/>
      <c r="D13" s="20" t="s">
        <v>38</v>
      </c>
      <c r="E13" s="20">
        <v>1</v>
      </c>
      <c r="F13" s="14" t="s">
        <v>39</v>
      </c>
      <c r="G13" s="14" t="s">
        <v>40</v>
      </c>
    </row>
    <row r="14" ht="110.25" spans="1:7">
      <c r="A14" s="18">
        <v>10</v>
      </c>
      <c r="B14" s="21"/>
      <c r="C14" s="20"/>
      <c r="D14" s="20" t="s">
        <v>41</v>
      </c>
      <c r="E14" s="20">
        <v>1</v>
      </c>
      <c r="F14" s="14" t="s">
        <v>42</v>
      </c>
      <c r="G14" s="14" t="s">
        <v>43</v>
      </c>
    </row>
    <row r="15" ht="94.5" spans="1:7">
      <c r="A15" s="18">
        <v>11</v>
      </c>
      <c r="B15" s="21"/>
      <c r="C15" s="20"/>
      <c r="D15" s="20" t="s">
        <v>44</v>
      </c>
      <c r="E15" s="20">
        <v>1</v>
      </c>
      <c r="F15" s="14" t="s">
        <v>45</v>
      </c>
      <c r="G15" s="14" t="s">
        <v>46</v>
      </c>
    </row>
    <row r="16" ht="189" spans="1:7">
      <c r="A16" s="18">
        <v>12</v>
      </c>
      <c r="B16" s="21"/>
      <c r="C16" s="20" t="s">
        <v>47</v>
      </c>
      <c r="D16" s="20" t="s">
        <v>48</v>
      </c>
      <c r="E16" s="20">
        <v>1</v>
      </c>
      <c r="F16" s="14" t="s">
        <v>49</v>
      </c>
      <c r="G16" s="14" t="s">
        <v>50</v>
      </c>
    </row>
    <row r="17" ht="126" spans="1:7">
      <c r="A17" s="18">
        <v>13</v>
      </c>
      <c r="B17" s="21"/>
      <c r="C17" s="20"/>
      <c r="D17" s="20" t="s">
        <v>51</v>
      </c>
      <c r="E17" s="20">
        <v>1</v>
      </c>
      <c r="F17" s="14" t="s">
        <v>52</v>
      </c>
      <c r="G17" s="14" t="s">
        <v>53</v>
      </c>
    </row>
    <row r="18" ht="141.75" spans="1:7">
      <c r="A18" s="18">
        <v>14</v>
      </c>
      <c r="B18" s="21"/>
      <c r="C18" s="20"/>
      <c r="D18" s="20" t="s">
        <v>54</v>
      </c>
      <c r="E18" s="20">
        <v>1</v>
      </c>
      <c r="F18" s="14" t="s">
        <v>55</v>
      </c>
      <c r="G18" s="14" t="s">
        <v>56</v>
      </c>
    </row>
    <row r="19" ht="173.25" spans="1:7">
      <c r="A19" s="18">
        <v>15</v>
      </c>
      <c r="B19" s="21"/>
      <c r="C19" s="20" t="s">
        <v>57</v>
      </c>
      <c r="D19" s="20" t="s">
        <v>58</v>
      </c>
      <c r="E19" s="20">
        <v>1</v>
      </c>
      <c r="F19" s="14" t="s">
        <v>59</v>
      </c>
      <c r="G19" s="14" t="s">
        <v>60</v>
      </c>
    </row>
    <row r="20" ht="173.25" spans="1:7">
      <c r="A20" s="18">
        <v>16</v>
      </c>
      <c r="B20" s="21"/>
      <c r="C20" s="20"/>
      <c r="D20" s="20" t="s">
        <v>61</v>
      </c>
      <c r="E20" s="20">
        <v>1</v>
      </c>
      <c r="F20" s="14" t="s">
        <v>62</v>
      </c>
      <c r="G20" s="14" t="s">
        <v>63</v>
      </c>
    </row>
    <row r="21" ht="141.75" spans="1:7">
      <c r="A21" s="18">
        <v>17</v>
      </c>
      <c r="B21" s="21"/>
      <c r="C21" s="20"/>
      <c r="D21" s="20" t="s">
        <v>64</v>
      </c>
      <c r="E21" s="20">
        <v>2</v>
      </c>
      <c r="F21" s="14" t="s">
        <v>65</v>
      </c>
      <c r="G21" s="14" t="s">
        <v>66</v>
      </c>
    </row>
    <row r="22" ht="110.25" spans="1:7">
      <c r="A22" s="18">
        <v>18</v>
      </c>
      <c r="B22" s="21"/>
      <c r="C22" s="20" t="s">
        <v>67</v>
      </c>
      <c r="D22" s="20" t="s">
        <v>68</v>
      </c>
      <c r="E22" s="20">
        <v>3</v>
      </c>
      <c r="F22" s="14" t="s">
        <v>69</v>
      </c>
      <c r="G22" s="14" t="s">
        <v>70</v>
      </c>
    </row>
    <row r="23" ht="126" spans="1:7">
      <c r="A23" s="18">
        <v>19</v>
      </c>
      <c r="B23" s="21"/>
      <c r="C23" s="20"/>
      <c r="D23" s="20" t="s">
        <v>71</v>
      </c>
      <c r="E23" s="20">
        <v>1</v>
      </c>
      <c r="F23" s="14" t="s">
        <v>72</v>
      </c>
      <c r="G23" s="14" t="s">
        <v>73</v>
      </c>
    </row>
    <row r="24" ht="126" spans="1:7">
      <c r="A24" s="18">
        <v>20</v>
      </c>
      <c r="B24" s="21"/>
      <c r="C24" s="20"/>
      <c r="D24" s="20" t="s">
        <v>74</v>
      </c>
      <c r="E24" s="20">
        <v>1</v>
      </c>
      <c r="F24" s="14" t="s">
        <v>75</v>
      </c>
      <c r="G24" s="14" t="s">
        <v>76</v>
      </c>
    </row>
    <row r="25" ht="110.25" spans="1:7">
      <c r="A25" s="18">
        <v>21</v>
      </c>
      <c r="B25" s="21"/>
      <c r="C25" s="20"/>
      <c r="D25" s="20" t="s">
        <v>77</v>
      </c>
      <c r="E25" s="20">
        <v>1</v>
      </c>
      <c r="F25" s="14" t="s">
        <v>78</v>
      </c>
      <c r="G25" s="14" t="s">
        <v>79</v>
      </c>
    </row>
    <row r="26" ht="126" spans="1:7">
      <c r="A26" s="18">
        <v>22</v>
      </c>
      <c r="B26" s="21"/>
      <c r="C26" s="20"/>
      <c r="D26" s="20" t="s">
        <v>80</v>
      </c>
      <c r="E26" s="20">
        <v>1</v>
      </c>
      <c r="F26" s="14" t="s">
        <v>81</v>
      </c>
      <c r="G26" s="14" t="s">
        <v>82</v>
      </c>
    </row>
    <row r="27" ht="141.75" spans="1:7">
      <c r="A27" s="18">
        <v>23</v>
      </c>
      <c r="B27" s="21"/>
      <c r="C27" s="20"/>
      <c r="D27" s="20" t="s">
        <v>83</v>
      </c>
      <c r="E27" s="20">
        <v>1</v>
      </c>
      <c r="F27" s="14" t="s">
        <v>84</v>
      </c>
      <c r="G27" s="14" t="s">
        <v>85</v>
      </c>
    </row>
    <row r="28" ht="110.25" spans="1:7">
      <c r="A28" s="18">
        <v>24</v>
      </c>
      <c r="B28" s="21"/>
      <c r="C28" s="20"/>
      <c r="D28" s="20" t="s">
        <v>86</v>
      </c>
      <c r="E28" s="20">
        <v>1</v>
      </c>
      <c r="F28" s="14" t="s">
        <v>87</v>
      </c>
      <c r="G28" s="14" t="s">
        <v>88</v>
      </c>
    </row>
    <row r="29" ht="141.75" spans="1:7">
      <c r="A29" s="18">
        <v>25</v>
      </c>
      <c r="B29" s="22"/>
      <c r="C29" s="20" t="s">
        <v>89</v>
      </c>
      <c r="D29" s="20" t="s">
        <v>90</v>
      </c>
      <c r="E29" s="20">
        <v>2</v>
      </c>
      <c r="F29" s="14" t="s">
        <v>91</v>
      </c>
      <c r="G29" s="14" t="s">
        <v>92</v>
      </c>
    </row>
    <row r="30" ht="38.25" customHeight="1" spans="1:7">
      <c r="A30" s="10" t="s">
        <v>29</v>
      </c>
      <c r="B30" s="16"/>
      <c r="C30" s="16"/>
      <c r="D30" s="17"/>
      <c r="E30" s="23">
        <f>SUM(E11:E29)</f>
        <v>23</v>
      </c>
      <c r="F30" s="24"/>
      <c r="G30" s="24"/>
    </row>
    <row r="31" ht="189" spans="1:7">
      <c r="A31" s="18">
        <v>26</v>
      </c>
      <c r="B31" s="25" t="s">
        <v>93</v>
      </c>
      <c r="C31" s="20" t="s">
        <v>31</v>
      </c>
      <c r="D31" s="11" t="s">
        <v>94</v>
      </c>
      <c r="E31" s="13">
        <v>1</v>
      </c>
      <c r="F31" s="14" t="s">
        <v>95</v>
      </c>
      <c r="G31" s="14" t="s">
        <v>96</v>
      </c>
    </row>
    <row r="32" ht="157.5" spans="1:7">
      <c r="A32" s="18">
        <v>27</v>
      </c>
      <c r="B32" s="26"/>
      <c r="C32" s="20"/>
      <c r="D32" s="11" t="s">
        <v>97</v>
      </c>
      <c r="E32" s="13">
        <v>1</v>
      </c>
      <c r="F32" s="14" t="s">
        <v>98</v>
      </c>
      <c r="G32" s="14" t="s">
        <v>99</v>
      </c>
    </row>
    <row r="33" ht="189" spans="1:7">
      <c r="A33" s="18">
        <v>28</v>
      </c>
      <c r="B33" s="26"/>
      <c r="C33" s="20" t="s">
        <v>47</v>
      </c>
      <c r="D33" s="11" t="s">
        <v>100</v>
      </c>
      <c r="E33" s="13">
        <v>1</v>
      </c>
      <c r="F33" s="14" t="s">
        <v>101</v>
      </c>
      <c r="G33" s="14" t="s">
        <v>102</v>
      </c>
    </row>
    <row r="34" ht="110.25" spans="1:7">
      <c r="A34" s="18">
        <v>29</v>
      </c>
      <c r="B34" s="26"/>
      <c r="C34" s="20"/>
      <c r="D34" s="11" t="s">
        <v>51</v>
      </c>
      <c r="E34" s="13">
        <v>1</v>
      </c>
      <c r="F34" s="14" t="s">
        <v>103</v>
      </c>
      <c r="G34" s="14" t="s">
        <v>104</v>
      </c>
    </row>
    <row r="35" ht="94.5" spans="1:7">
      <c r="A35" s="18">
        <v>30</v>
      </c>
      <c r="B35" s="26"/>
      <c r="C35" s="20" t="s">
        <v>105</v>
      </c>
      <c r="D35" s="11" t="s">
        <v>106</v>
      </c>
      <c r="E35" s="27">
        <v>1</v>
      </c>
      <c r="F35" s="14" t="s">
        <v>107</v>
      </c>
      <c r="G35" s="14" t="s">
        <v>108</v>
      </c>
    </row>
    <row r="36" ht="94.5" spans="1:7">
      <c r="A36" s="18">
        <v>31</v>
      </c>
      <c r="B36" s="26"/>
      <c r="C36" s="20"/>
      <c r="D36" s="11" t="s">
        <v>109</v>
      </c>
      <c r="E36" s="13">
        <v>1</v>
      </c>
      <c r="F36" s="14" t="s">
        <v>110</v>
      </c>
      <c r="G36" s="14" t="s">
        <v>111</v>
      </c>
    </row>
    <row r="37" ht="157.5" spans="1:7">
      <c r="A37" s="18">
        <v>32</v>
      </c>
      <c r="B37" s="28"/>
      <c r="C37" s="20"/>
      <c r="D37" s="11" t="s">
        <v>112</v>
      </c>
      <c r="E37" s="13">
        <v>2</v>
      </c>
      <c r="F37" s="14" t="s">
        <v>113</v>
      </c>
      <c r="G37" s="14" t="s">
        <v>114</v>
      </c>
    </row>
    <row r="38" ht="47.25" customHeight="1" spans="1:7">
      <c r="A38" s="29" t="s">
        <v>29</v>
      </c>
      <c r="B38" s="30"/>
      <c r="C38" s="30"/>
      <c r="D38" s="31"/>
      <c r="E38" s="13">
        <f>SUM(E31:E37)</f>
        <v>8</v>
      </c>
      <c r="F38" s="14"/>
      <c r="G38" s="14"/>
    </row>
    <row r="39" ht="173.25" spans="1:7">
      <c r="A39" s="18">
        <v>33</v>
      </c>
      <c r="B39" s="32" t="s">
        <v>115</v>
      </c>
      <c r="C39" s="20" t="s">
        <v>31</v>
      </c>
      <c r="D39" s="11" t="s">
        <v>94</v>
      </c>
      <c r="E39" s="13">
        <v>1</v>
      </c>
      <c r="F39" s="14" t="s">
        <v>116</v>
      </c>
      <c r="G39" s="14" t="s">
        <v>96</v>
      </c>
    </row>
    <row r="40" ht="141.75" spans="1:7">
      <c r="A40" s="18">
        <v>34</v>
      </c>
      <c r="B40" s="32"/>
      <c r="C40" s="20"/>
      <c r="D40" s="11" t="s">
        <v>97</v>
      </c>
      <c r="E40" s="13">
        <v>1</v>
      </c>
      <c r="F40" s="14" t="s">
        <v>117</v>
      </c>
      <c r="G40" s="14" t="s">
        <v>99</v>
      </c>
    </row>
    <row r="41" ht="173.25" spans="1:7">
      <c r="A41" s="18">
        <v>35</v>
      </c>
      <c r="B41" s="32"/>
      <c r="C41" s="20" t="s">
        <v>47</v>
      </c>
      <c r="D41" s="11" t="s">
        <v>100</v>
      </c>
      <c r="E41" s="13">
        <v>1</v>
      </c>
      <c r="F41" s="14" t="s">
        <v>118</v>
      </c>
      <c r="G41" s="14" t="s">
        <v>102</v>
      </c>
    </row>
    <row r="42" ht="94.5" spans="1:7">
      <c r="A42" s="18">
        <v>36</v>
      </c>
      <c r="B42" s="32"/>
      <c r="C42" s="20"/>
      <c r="D42" s="11" t="s">
        <v>51</v>
      </c>
      <c r="E42" s="13">
        <v>1</v>
      </c>
      <c r="F42" s="14" t="s">
        <v>119</v>
      </c>
      <c r="G42" s="14" t="s">
        <v>104</v>
      </c>
    </row>
    <row r="43" ht="94.5" spans="1:7">
      <c r="A43" s="18">
        <v>37</v>
      </c>
      <c r="B43" s="32"/>
      <c r="C43" s="20" t="s">
        <v>105</v>
      </c>
      <c r="D43" s="11" t="s">
        <v>106</v>
      </c>
      <c r="E43" s="27">
        <v>1</v>
      </c>
      <c r="F43" s="14" t="s">
        <v>107</v>
      </c>
      <c r="G43" s="14" t="s">
        <v>108</v>
      </c>
    </row>
    <row r="44" ht="94.5" spans="1:7">
      <c r="A44" s="18">
        <v>38</v>
      </c>
      <c r="B44" s="32"/>
      <c r="C44" s="20"/>
      <c r="D44" s="11" t="s">
        <v>109</v>
      </c>
      <c r="E44" s="13">
        <v>1</v>
      </c>
      <c r="F44" s="14" t="s">
        <v>110</v>
      </c>
      <c r="G44" s="14" t="s">
        <v>111</v>
      </c>
    </row>
    <row r="45" ht="157.5" spans="1:7">
      <c r="A45" s="18">
        <v>39</v>
      </c>
      <c r="B45" s="32"/>
      <c r="C45" s="20"/>
      <c r="D45" s="11" t="s">
        <v>112</v>
      </c>
      <c r="E45" s="13">
        <v>2</v>
      </c>
      <c r="F45" s="14" t="s">
        <v>113</v>
      </c>
      <c r="G45" s="14" t="s">
        <v>114</v>
      </c>
    </row>
    <row r="46" ht="42" customHeight="1" spans="1:7">
      <c r="A46" s="10" t="s">
        <v>29</v>
      </c>
      <c r="B46" s="16"/>
      <c r="C46" s="16"/>
      <c r="D46" s="17"/>
      <c r="E46" s="13">
        <f>SUM(E39:E45)</f>
        <v>8</v>
      </c>
      <c r="F46" s="14"/>
      <c r="G46" s="14"/>
    </row>
    <row r="47" ht="173.25" spans="1:7">
      <c r="A47" s="18">
        <v>40</v>
      </c>
      <c r="B47" s="19" t="s">
        <v>120</v>
      </c>
      <c r="C47" s="33" t="s">
        <v>31</v>
      </c>
      <c r="D47" s="11" t="s">
        <v>94</v>
      </c>
      <c r="E47" s="13">
        <v>1</v>
      </c>
      <c r="F47" s="14" t="s">
        <v>116</v>
      </c>
      <c r="G47" s="14" t="s">
        <v>96</v>
      </c>
    </row>
    <row r="48" ht="141.75" spans="1:7">
      <c r="A48" s="18">
        <v>41</v>
      </c>
      <c r="B48" s="21"/>
      <c r="C48" s="23"/>
      <c r="D48" s="11" t="s">
        <v>97</v>
      </c>
      <c r="E48" s="13">
        <v>1</v>
      </c>
      <c r="F48" s="14" t="s">
        <v>117</v>
      </c>
      <c r="G48" s="14" t="s">
        <v>99</v>
      </c>
    </row>
    <row r="49" ht="173.25" spans="1:7">
      <c r="A49" s="18">
        <v>42</v>
      </c>
      <c r="B49" s="21"/>
      <c r="C49" s="34" t="s">
        <v>47</v>
      </c>
      <c r="D49" s="11" t="s">
        <v>100</v>
      </c>
      <c r="E49" s="13">
        <v>1</v>
      </c>
      <c r="F49" s="14" t="s">
        <v>118</v>
      </c>
      <c r="G49" s="14" t="s">
        <v>102</v>
      </c>
    </row>
    <row r="50" ht="94.5" spans="1:7">
      <c r="A50" s="18">
        <v>43</v>
      </c>
      <c r="B50" s="21"/>
      <c r="C50" s="23"/>
      <c r="D50" s="11" t="s">
        <v>51</v>
      </c>
      <c r="E50" s="13">
        <v>1</v>
      </c>
      <c r="F50" s="14" t="s">
        <v>119</v>
      </c>
      <c r="G50" s="14" t="s">
        <v>104</v>
      </c>
    </row>
    <row r="51" ht="142.5" customHeight="1" spans="1:7">
      <c r="A51" s="18">
        <v>44</v>
      </c>
      <c r="B51" s="21"/>
      <c r="C51" s="34" t="s">
        <v>105</v>
      </c>
      <c r="D51" s="11" t="s">
        <v>106</v>
      </c>
      <c r="E51" s="27">
        <v>1</v>
      </c>
      <c r="F51" s="14" t="s">
        <v>121</v>
      </c>
      <c r="G51" s="14" t="s">
        <v>122</v>
      </c>
    </row>
    <row r="52" ht="94.5" spans="1:7">
      <c r="A52" s="18">
        <v>45</v>
      </c>
      <c r="B52" s="21"/>
      <c r="C52" s="34"/>
      <c r="D52" s="11" t="s">
        <v>109</v>
      </c>
      <c r="E52" s="13">
        <v>1</v>
      </c>
      <c r="F52" s="14" t="s">
        <v>110</v>
      </c>
      <c r="G52" s="14" t="s">
        <v>111</v>
      </c>
    </row>
    <row r="53" ht="157.5" spans="1:7">
      <c r="A53" s="18">
        <v>46</v>
      </c>
      <c r="B53" s="22"/>
      <c r="C53" s="23"/>
      <c r="D53" s="11" t="s">
        <v>112</v>
      </c>
      <c r="E53" s="13">
        <v>1</v>
      </c>
      <c r="F53" s="14" t="s">
        <v>113</v>
      </c>
      <c r="G53" s="14" t="s">
        <v>114</v>
      </c>
    </row>
    <row r="54" ht="39.75" customHeight="1" spans="1:7">
      <c r="A54" s="10" t="s">
        <v>29</v>
      </c>
      <c r="B54" s="16"/>
      <c r="C54" s="16"/>
      <c r="D54" s="17"/>
      <c r="E54" s="27">
        <f>SUM(E47:E53)</f>
        <v>7</v>
      </c>
      <c r="F54" s="14"/>
      <c r="G54" s="14"/>
    </row>
    <row r="55" ht="20.25" spans="1:7">
      <c r="A55" s="28"/>
      <c r="B55" s="35" t="s">
        <v>123</v>
      </c>
      <c r="C55" s="36"/>
      <c r="D55" s="37"/>
      <c r="E55" s="38">
        <f>E30+E54+E46+E38+E10</f>
        <v>54</v>
      </c>
      <c r="F55" s="39"/>
      <c r="G55" s="39"/>
    </row>
  </sheetData>
  <mergeCells count="27">
    <mergeCell ref="A1:G1"/>
    <mergeCell ref="A2:G2"/>
    <mergeCell ref="A10:D10"/>
    <mergeCell ref="A30:D30"/>
    <mergeCell ref="A38:D38"/>
    <mergeCell ref="A46:D46"/>
    <mergeCell ref="A54:D54"/>
    <mergeCell ref="B55:D55"/>
    <mergeCell ref="B4:B9"/>
    <mergeCell ref="B11:B29"/>
    <mergeCell ref="B31:B37"/>
    <mergeCell ref="B39:B45"/>
    <mergeCell ref="B47:B53"/>
    <mergeCell ref="C4:C9"/>
    <mergeCell ref="C11:C15"/>
    <mergeCell ref="C16:C18"/>
    <mergeCell ref="C19:C21"/>
    <mergeCell ref="C22:C28"/>
    <mergeCell ref="C31:C32"/>
    <mergeCell ref="C33:C34"/>
    <mergeCell ref="C35:C37"/>
    <mergeCell ref="C39:C40"/>
    <mergeCell ref="C41:C42"/>
    <mergeCell ref="C43:C45"/>
    <mergeCell ref="C47:C48"/>
    <mergeCell ref="C49:C50"/>
    <mergeCell ref="C51:C53"/>
  </mergeCells>
  <pageMargins left="0.7" right="0.28" top="0.5" bottom="0.43" header="0.3" footer="0.3"/>
  <pageSetup paperSize="8" scale="9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Nananananan</cp:lastModifiedBy>
  <dcterms:created xsi:type="dcterms:W3CDTF">2022-10-19T09:08:00Z</dcterms:created>
  <dcterms:modified xsi:type="dcterms:W3CDTF">2022-10-31T08:11:59Z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7951FC1AC1944B3C8DC3A9F5923B8963</vt:lpwstr>
  </property>
  <property fmtid="{D5CDD505-2E9C-101B-9397-08002B2CF9AE}" pid="3" name="KSOProductBuildVer">
    <vt:lpwstr>2052-11.1.0.12598</vt:lpwstr>
  </property>
</Properties>
</file>