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<sst xmlns="http://schemas.openxmlformats.org/spreadsheetml/2006/main" count="144" uniqueCount="138">
  <si>
    <t>2021年宁晋县公开招聘教师计划汇总表</t>
  </si>
  <si>
    <t>学校层次</t>
  </si>
  <si>
    <t>单位名称</t>
  </si>
  <si>
    <t>小学名称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</si>
  <si>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</si>
  <si>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</si>
  <si>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</si>
  <si>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</si>
  <si>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</si>
  <si>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</si>
  <si>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</si>
  <si>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</si>
  <si>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政治</t>
  </si>
  <si>
    <t>地理</t>
  </si>
  <si>
    <t>音乐</t>
  </si>
  <si>
    <t>体育</t>
  </si>
  <si>
    <t>美术</t>
  </si>
  <si>
    <t>计算机</t>
  </si>
  <si>
    <t>学前教育</t>
  </si>
  <si>
    <t>机械</t>
  </si>
  <si>
    <t>电子电工</t>
  </si>
  <si>
    <t>会计</t>
  </si>
  <si>
    <t>备注</t>
  </si>
  <si>
    <t>高中</t>
  </si>
  <si>
    <t>宁晋县第一中学（含八里庄校区）</t>
  </si>
  <si>
    <t>宁晋县第二中学</t>
  </si>
  <si>
    <t>宁晋县第三中学</t>
  </si>
  <si>
    <t>宁晋县第五中学</t>
  </si>
  <si>
    <t>宁晋县职业技术教育中心</t>
  </si>
  <si>
    <t>高中岗位小计</t>
  </si>
  <si>
    <t>初中</t>
  </si>
  <si>
    <t>宁晋县第六中学</t>
  </si>
  <si>
    <t>宁晋县第七中学</t>
  </si>
  <si>
    <t>宁晋县贾家口镇初级中学</t>
  </si>
  <si>
    <t>宁晋县侯口乡初级中学</t>
  </si>
  <si>
    <t>宁晋县唐邱乡初级中学</t>
  </si>
  <si>
    <t>宁晋县苏家庄镇高庄窠初级中学</t>
  </si>
  <si>
    <t>宁晋县换马店镇初级中学</t>
  </si>
  <si>
    <t>宁晋县大陆村镇初级中学</t>
  </si>
  <si>
    <t>宁晋县河渠镇初级中学</t>
  </si>
  <si>
    <t>宁晋县苏家庄镇初级中学</t>
  </si>
  <si>
    <t>宁晋县北河庄镇初级中学</t>
  </si>
  <si>
    <t>四芝兰镇北圈里初级中学</t>
  </si>
  <si>
    <t>初中岗位小计</t>
  </si>
  <si>
    <t>县直小学</t>
  </si>
  <si>
    <t>宁晋县第六实验小学</t>
  </si>
  <si>
    <t>宁晋县第七实验小学</t>
  </si>
  <si>
    <t>宁晋县第八实验小学</t>
  </si>
  <si>
    <t>县直小学岗位合计</t>
  </si>
  <si>
    <t>乡镇小学</t>
  </si>
  <si>
    <t>艾辛庄学区</t>
  </si>
  <si>
    <t>宁晋县东汪镇艾辛庄小学</t>
  </si>
  <si>
    <t>宁晋县东汪镇艾辛庄中心小学</t>
  </si>
  <si>
    <t>宁晋县东汪镇洨口小学</t>
  </si>
  <si>
    <t>百尺口学区</t>
  </si>
  <si>
    <t>宁晋县纪昌庄乡百尺口小学</t>
  </si>
  <si>
    <t>北鱼学区</t>
  </si>
  <si>
    <t>宁晋县北鱼乡北鱼中心小学</t>
  </si>
  <si>
    <t>曹伍疃学区</t>
  </si>
  <si>
    <t>宁晋县换马店镇曹伍疃小学</t>
  </si>
  <si>
    <t>宁晋县换马店镇东枣村小学</t>
  </si>
  <si>
    <t>宁晋县换马店镇米家庄小学</t>
  </si>
  <si>
    <t>大曹庄学区</t>
  </si>
  <si>
    <t>宁晋县大曹庄乡中心小学</t>
  </si>
  <si>
    <t>雷家庄学区</t>
  </si>
  <si>
    <t>宁晋县大陆村镇常家庄小学</t>
  </si>
  <si>
    <t>宁晋县大陆村镇雷家庄小学</t>
  </si>
  <si>
    <t>刘路学区</t>
  </si>
  <si>
    <t>宁晋县凤凰镇刘路小学</t>
  </si>
  <si>
    <t>贾家口学区</t>
  </si>
  <si>
    <t>宁晋县贾家口镇贾家口小学</t>
  </si>
  <si>
    <t>宁晋县贾家口镇马家庄小学</t>
  </si>
  <si>
    <t>宁晋县贾家口镇西侯高小学</t>
  </si>
  <si>
    <t>宁晋县贾家口镇小河庄小学</t>
  </si>
  <si>
    <t>宁晋县贾家口镇尧台小学</t>
  </si>
  <si>
    <t>四芝兰学区</t>
  </si>
  <si>
    <t>宁晋县四芝兰镇北迁善小学</t>
  </si>
  <si>
    <t>宁晋县四芝兰镇南白豆小学</t>
  </si>
  <si>
    <t>苏家庄学区</t>
  </si>
  <si>
    <t>宁晋县苏家庄镇毕家寨小学</t>
  </si>
  <si>
    <t>宁晋县苏家庄镇苏家庄小学</t>
  </si>
  <si>
    <t>唐邱学区</t>
  </si>
  <si>
    <t>宁晋县唐邱乡胡岳小学</t>
  </si>
  <si>
    <t>宁晋县唐邱乡兼场小学</t>
  </si>
  <si>
    <t>宁晋县唐邱乡南马庄小学</t>
  </si>
  <si>
    <t>宁晋县唐邱乡唐邱小学</t>
  </si>
  <si>
    <t>宁晋县唐邱乡裴家庄小学</t>
  </si>
  <si>
    <t>小刘村学区</t>
  </si>
  <si>
    <t>宁晋县贾家口镇小刘村中心小学</t>
  </si>
  <si>
    <t>宁晋县贾家口镇延白小学</t>
  </si>
  <si>
    <t>徐家河学区</t>
  </si>
  <si>
    <t>宁晋县徐家河乡王家庄小学</t>
  </si>
  <si>
    <t>宁晋县徐家河乡鱼滩头小学</t>
  </si>
  <si>
    <t>宁晋县徐家河乡张家庄小学</t>
  </si>
  <si>
    <t>周家庄学区</t>
  </si>
  <si>
    <t>宁晋县大陆村镇陈家庄小学</t>
  </si>
  <si>
    <t>营台学区</t>
  </si>
  <si>
    <t>宁晋县侯口乡营台中心小学</t>
  </si>
  <si>
    <t>双井学区</t>
  </si>
  <si>
    <t>宁晋县唐邱乡孔东小学</t>
  </si>
  <si>
    <t>宁晋县唐邱乡孔西小学</t>
  </si>
  <si>
    <t>东汪学区</t>
  </si>
  <si>
    <t>宁晋县东汪镇东汪第三小学</t>
  </si>
  <si>
    <t>宁晋县东汪镇北丁曹小学</t>
  </si>
  <si>
    <t>宁晋县东汪镇南丁曹小学</t>
  </si>
  <si>
    <t>宁晋县东汪镇东汪第二小学</t>
  </si>
  <si>
    <t>北圈里学区</t>
  </si>
  <si>
    <t>宁晋县四芝兰镇北侯三村小学</t>
  </si>
  <si>
    <t>数学岗位为三支一扶岗位</t>
  </si>
  <si>
    <t>宁晋县四芝兰镇北孟庄小学</t>
  </si>
  <si>
    <t>大陆村学区</t>
  </si>
  <si>
    <t>宁晋县大陆村镇金家庄小学</t>
  </si>
  <si>
    <t>宁晋县大陆村镇赵平邱小学</t>
  </si>
  <si>
    <t>宁晋县大陆村镇镇邱小学</t>
  </si>
  <si>
    <t>宁晋县大陆村镇大陆村第一小学</t>
  </si>
  <si>
    <t>孟家庄学区</t>
  </si>
  <si>
    <t>宁晋县耿庄桥镇毕家庄小学</t>
  </si>
  <si>
    <t>宁晋县耿庄桥镇冯家台小学</t>
  </si>
  <si>
    <t>大杨庄学区</t>
  </si>
  <si>
    <t>宁晋县四芝兰镇大杨庄小学</t>
  </si>
  <si>
    <t>宁晋县四芝兰镇邸亮庄小学</t>
  </si>
  <si>
    <t>宁晋县四芝兰镇佃户营小学</t>
  </si>
  <si>
    <t>宁晋县四芝兰镇韩家庄小学</t>
  </si>
  <si>
    <t>高庄窠学区</t>
  </si>
  <si>
    <t>宁晋县苏家庄镇东丁村小学</t>
  </si>
  <si>
    <t>宁晋县苏家庄镇高庄窠小学</t>
  </si>
  <si>
    <t>宁晋县苏家庄镇伍烈霍小学</t>
  </si>
  <si>
    <t>司马学区</t>
  </si>
  <si>
    <t>宁晋县苏家庄镇司马小学</t>
  </si>
  <si>
    <t>包含三支一扶岗位，语文数学各1个</t>
  </si>
  <si>
    <t>宁晋县苏家庄镇朱家庄小学</t>
  </si>
  <si>
    <t>耿庄桥学区</t>
  </si>
  <si>
    <t>宁晋县耿庄桥镇史家台小学</t>
  </si>
  <si>
    <t>李家营学区</t>
  </si>
  <si>
    <t>宁晋县河渠镇张召小学</t>
  </si>
  <si>
    <t>宁晋县河渠镇内章小学</t>
  </si>
  <si>
    <t>宁晋县河渠镇大北苏小学</t>
  </si>
  <si>
    <t>乡镇小学岗位小计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</si>
</sst>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8"/>
      <color indexed="8"/>
      <name val="仿宋"/>
      <family val="3"/>
    </font>
    <font>
      <b/>
      <sz val="9"/>
      <name val="宋体"/>
      <family val="0"/>
    </font>
    <font>
      <b/>
      <sz val="10"/>
      <name val="宋体"/>
      <family val="0"/>
    </font>
    <font>
      <sz val="8"/>
      <name val="仿宋"/>
      <family val="3"/>
    </font>
    <font>
      <sz val="9"/>
      <name val="仿宋"/>
      <family val="3"/>
    </font>
    <font>
      <sz val="6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2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31" fillId="4" borderId="5" applyNumberFormat="0" applyAlignment="0" applyProtection="0"/>
    <xf numFmtId="0" fontId="23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7" applyNumberFormat="0" applyFill="0" applyAlignment="0" applyProtection="0"/>
    <xf numFmtId="0" fontId="27" fillId="0" borderId="8" applyNumberFormat="0" applyFill="0" applyAlignment="0" applyProtection="0"/>
    <xf numFmtId="0" fontId="25" fillId="10" borderId="0" applyNumberFormat="0" applyBorder="0" applyAlignment="0" applyProtection="0"/>
    <xf numFmtId="0" fontId="30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115" zoomScaleNormal="115" workbookViewId="0" topLeftCell="A1">
      <pane xSplit="1" ySplit="2" topLeftCell="B78" activePane="bottomRight" state="frozen"/>
      <selection pane="bottomRight" activeCell="D87" sqref="D87"/>
    </sheetView>
  </sheetViews>
  <sheetFormatPr defaultColWidth="9.00390625" defaultRowHeight="13.5"/>
  <cols>
    <col min="1" max="1" width="5.00390625" style="5" customWidth="1"/>
    <col min="2" max="2" width="23.375" style="5" customWidth="1"/>
    <col min="3" max="3" width="21.75390625" style="6" customWidth="1"/>
    <col min="4" max="4" width="4.375" style="7" customWidth="1"/>
    <col min="5" max="6" width="4.00390625" style="8" customWidth="1"/>
    <col min="7" max="14" width="4.00390625" style="7" customWidth="1"/>
    <col min="15" max="18" width="4.00390625" style="5" customWidth="1"/>
    <col min="19" max="21" width="4.00390625" style="9" customWidth="1"/>
    <col min="22" max="22" width="9.75390625" style="9" customWidth="1"/>
    <col min="23" max="16384" width="9.00390625" style="9" customWidth="1"/>
  </cols>
  <sheetData>
    <row r="1" spans="1:22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4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20" t="s">
        <v>18</v>
      </c>
      <c r="S2" s="21" t="s">
        <v>19</v>
      </c>
      <c r="T2" s="22" t="s">
        <v>20</v>
      </c>
      <c r="U2" s="21" t="s">
        <v>21</v>
      </c>
      <c r="V2" s="23" t="s">
        <v>22</v>
      </c>
    </row>
    <row r="3" spans="1:22" s="2" customFormat="1" ht="34.5" customHeight="1">
      <c r="A3" s="12" t="s">
        <v>23</v>
      </c>
      <c r="B3" s="12" t="s">
        <v>24</v>
      </c>
      <c r="C3" s="13"/>
      <c r="D3" s="13">
        <f aca="true" t="shared" si="0" ref="D3:D8">SUM(E3:U3)</f>
        <v>20</v>
      </c>
      <c r="E3" s="14">
        <v>3</v>
      </c>
      <c r="F3" s="14">
        <v>2</v>
      </c>
      <c r="G3" s="14">
        <v>3</v>
      </c>
      <c r="H3" s="14">
        <v>4</v>
      </c>
      <c r="I3" s="14">
        <v>2</v>
      </c>
      <c r="J3" s="14">
        <v>4</v>
      </c>
      <c r="K3" s="14"/>
      <c r="L3" s="14">
        <v>1</v>
      </c>
      <c r="M3" s="14"/>
      <c r="N3" s="14"/>
      <c r="O3" s="14">
        <v>1</v>
      </c>
      <c r="P3" s="14"/>
      <c r="Q3" s="14"/>
      <c r="R3" s="14"/>
      <c r="S3" s="14"/>
      <c r="T3" s="15"/>
      <c r="U3" s="15"/>
      <c r="V3" s="13"/>
    </row>
    <row r="4" spans="1:22" s="2" customFormat="1" ht="19.5" customHeight="1">
      <c r="A4" s="12"/>
      <c r="B4" s="12" t="s">
        <v>25</v>
      </c>
      <c r="C4" s="13"/>
      <c r="D4" s="13">
        <f t="shared" si="0"/>
        <v>7</v>
      </c>
      <c r="E4" s="14">
        <v>1</v>
      </c>
      <c r="F4" s="14">
        <v>2</v>
      </c>
      <c r="G4" s="14"/>
      <c r="H4" s="14">
        <v>2</v>
      </c>
      <c r="I4" s="14"/>
      <c r="J4" s="14">
        <v>1</v>
      </c>
      <c r="K4" s="14">
        <v>1</v>
      </c>
      <c r="L4" s="14"/>
      <c r="M4" s="14"/>
      <c r="N4" s="14"/>
      <c r="O4" s="14"/>
      <c r="P4" s="14"/>
      <c r="Q4" s="14"/>
      <c r="R4" s="14"/>
      <c r="S4" s="14"/>
      <c r="T4" s="15"/>
      <c r="U4" s="15"/>
      <c r="V4" s="13"/>
    </row>
    <row r="5" spans="1:22" s="2" customFormat="1" ht="21.75" customHeight="1">
      <c r="A5" s="12"/>
      <c r="B5" s="12" t="s">
        <v>26</v>
      </c>
      <c r="C5" s="13"/>
      <c r="D5" s="13">
        <f t="shared" si="0"/>
        <v>9</v>
      </c>
      <c r="E5" s="14">
        <v>1</v>
      </c>
      <c r="F5" s="14">
        <v>3</v>
      </c>
      <c r="G5" s="14">
        <v>1</v>
      </c>
      <c r="H5" s="14"/>
      <c r="I5" s="14"/>
      <c r="J5" s="14"/>
      <c r="K5" s="14">
        <v>1</v>
      </c>
      <c r="L5" s="14"/>
      <c r="M5" s="14">
        <v>1</v>
      </c>
      <c r="N5" s="14">
        <v>2</v>
      </c>
      <c r="O5" s="14"/>
      <c r="P5" s="14"/>
      <c r="Q5" s="14"/>
      <c r="R5" s="14"/>
      <c r="S5" s="14"/>
      <c r="T5" s="15"/>
      <c r="U5" s="15"/>
      <c r="V5" s="24"/>
    </row>
    <row r="6" spans="1:22" s="2" customFormat="1" ht="19.5" customHeight="1">
      <c r="A6" s="12"/>
      <c r="B6" s="12" t="s">
        <v>27</v>
      </c>
      <c r="C6" s="13"/>
      <c r="D6" s="13">
        <f t="shared" si="0"/>
        <v>3</v>
      </c>
      <c r="E6" s="14">
        <v>1</v>
      </c>
      <c r="F6" s="14">
        <v>1</v>
      </c>
      <c r="G6" s="14">
        <v>1</v>
      </c>
      <c r="H6" s="14"/>
      <c r="I6" s="14"/>
      <c r="J6" s="14"/>
      <c r="K6" s="14"/>
      <c r="L6" s="14"/>
      <c r="M6" s="14"/>
      <c r="N6" s="13"/>
      <c r="O6" s="14"/>
      <c r="P6" s="14"/>
      <c r="Q6" s="13"/>
      <c r="R6" s="13"/>
      <c r="S6" s="14"/>
      <c r="T6" s="14"/>
      <c r="U6" s="14"/>
      <c r="V6" s="13"/>
    </row>
    <row r="7" spans="1:22" s="2" customFormat="1" ht="19.5" customHeight="1">
      <c r="A7" s="12"/>
      <c r="B7" s="12" t="s">
        <v>28</v>
      </c>
      <c r="C7" s="13"/>
      <c r="D7" s="13">
        <f t="shared" si="0"/>
        <v>8</v>
      </c>
      <c r="E7" s="14"/>
      <c r="F7" s="14"/>
      <c r="G7" s="14">
        <v>1</v>
      </c>
      <c r="H7" s="14"/>
      <c r="I7" s="14"/>
      <c r="J7" s="14"/>
      <c r="K7" s="14"/>
      <c r="L7" s="14">
        <v>1</v>
      </c>
      <c r="M7" s="14"/>
      <c r="N7" s="14"/>
      <c r="O7" s="14"/>
      <c r="P7" s="14"/>
      <c r="Q7" s="14">
        <v>1</v>
      </c>
      <c r="R7" s="14">
        <v>1</v>
      </c>
      <c r="S7" s="14">
        <v>2</v>
      </c>
      <c r="T7" s="13">
        <v>1</v>
      </c>
      <c r="U7" s="13">
        <v>1</v>
      </c>
      <c r="V7" s="13"/>
    </row>
    <row r="8" spans="1:22" s="2" customFormat="1" ht="19.5" customHeight="1">
      <c r="A8" s="12"/>
      <c r="B8" s="15" t="s">
        <v>29</v>
      </c>
      <c r="C8" s="13"/>
      <c r="D8" s="13">
        <f t="shared" si="0"/>
        <v>47</v>
      </c>
      <c r="E8" s="14">
        <f>SUM(E3:E7)</f>
        <v>6</v>
      </c>
      <c r="F8" s="14">
        <f aca="true" t="shared" si="1" ref="F8:U8">SUM(F3:F7)</f>
        <v>8</v>
      </c>
      <c r="G8" s="14">
        <f t="shared" si="1"/>
        <v>6</v>
      </c>
      <c r="H8" s="14">
        <f t="shared" si="1"/>
        <v>6</v>
      </c>
      <c r="I8" s="14">
        <f t="shared" si="1"/>
        <v>2</v>
      </c>
      <c r="J8" s="14">
        <f t="shared" si="1"/>
        <v>5</v>
      </c>
      <c r="K8" s="14">
        <f t="shared" si="1"/>
        <v>2</v>
      </c>
      <c r="L8" s="14">
        <f t="shared" si="1"/>
        <v>2</v>
      </c>
      <c r="M8" s="14">
        <f t="shared" si="1"/>
        <v>1</v>
      </c>
      <c r="N8" s="14">
        <f t="shared" si="1"/>
        <v>2</v>
      </c>
      <c r="O8" s="14">
        <f t="shared" si="1"/>
        <v>1</v>
      </c>
      <c r="P8" s="14">
        <f t="shared" si="1"/>
        <v>0</v>
      </c>
      <c r="Q8" s="14">
        <f t="shared" si="1"/>
        <v>1</v>
      </c>
      <c r="R8" s="14">
        <f t="shared" si="1"/>
        <v>1</v>
      </c>
      <c r="S8" s="14">
        <f t="shared" si="1"/>
        <v>2</v>
      </c>
      <c r="T8" s="14">
        <f t="shared" si="1"/>
        <v>1</v>
      </c>
      <c r="U8" s="14">
        <f t="shared" si="1"/>
        <v>1</v>
      </c>
      <c r="V8" s="13"/>
    </row>
    <row r="9" spans="1:22" s="2" customFormat="1" ht="18" customHeight="1">
      <c r="A9" s="15" t="s">
        <v>30</v>
      </c>
      <c r="B9" s="12" t="s">
        <v>31</v>
      </c>
      <c r="C9" s="13"/>
      <c r="D9" s="13">
        <f aca="true" t="shared" si="2" ref="D9:D26">SUM(E9:U9)</f>
        <v>10</v>
      </c>
      <c r="E9" s="14">
        <v>3</v>
      </c>
      <c r="F9" s="14">
        <v>3</v>
      </c>
      <c r="G9" s="14">
        <v>2</v>
      </c>
      <c r="H9" s="14">
        <v>2</v>
      </c>
      <c r="I9" s="14"/>
      <c r="J9" s="14"/>
      <c r="K9" s="14"/>
      <c r="L9" s="14"/>
      <c r="M9" s="14"/>
      <c r="N9" s="14"/>
      <c r="O9" s="13"/>
      <c r="P9" s="14"/>
      <c r="Q9" s="14"/>
      <c r="R9" s="14"/>
      <c r="S9" s="14"/>
      <c r="T9" s="13"/>
      <c r="U9" s="13"/>
      <c r="V9" s="25"/>
    </row>
    <row r="10" spans="1:22" s="2" customFormat="1" ht="18" customHeight="1">
      <c r="A10" s="15"/>
      <c r="B10" s="12" t="s">
        <v>32</v>
      </c>
      <c r="C10" s="13"/>
      <c r="D10" s="13">
        <f t="shared" si="2"/>
        <v>4</v>
      </c>
      <c r="E10" s="14"/>
      <c r="F10" s="14">
        <v>3</v>
      </c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3"/>
      <c r="Q10" s="14"/>
      <c r="R10" s="14"/>
      <c r="S10" s="14"/>
      <c r="T10" s="13"/>
      <c r="U10" s="13"/>
      <c r="V10" s="13"/>
    </row>
    <row r="11" spans="1:22" s="2" customFormat="1" ht="18" customHeight="1">
      <c r="A11" s="15"/>
      <c r="B11" s="12" t="s">
        <v>33</v>
      </c>
      <c r="C11" s="16"/>
      <c r="D11" s="13">
        <f t="shared" si="2"/>
        <v>5</v>
      </c>
      <c r="E11" s="15">
        <v>1</v>
      </c>
      <c r="F11" s="15">
        <v>1</v>
      </c>
      <c r="G11" s="15">
        <v>1</v>
      </c>
      <c r="H11" s="15"/>
      <c r="I11" s="15">
        <v>1</v>
      </c>
      <c r="J11" s="15"/>
      <c r="K11" s="15"/>
      <c r="L11" s="15"/>
      <c r="M11" s="15"/>
      <c r="N11" s="15">
        <v>1</v>
      </c>
      <c r="O11" s="15"/>
      <c r="P11" s="15"/>
      <c r="Q11" s="16"/>
      <c r="R11" s="16"/>
      <c r="S11" s="13"/>
      <c r="T11" s="13"/>
      <c r="U11" s="13"/>
      <c r="V11" s="13"/>
    </row>
    <row r="12" spans="1:22" s="2" customFormat="1" ht="18" customHeight="1">
      <c r="A12" s="15"/>
      <c r="B12" s="12" t="s">
        <v>34</v>
      </c>
      <c r="C12" s="16"/>
      <c r="D12" s="13">
        <f t="shared" si="2"/>
        <v>3</v>
      </c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v>1</v>
      </c>
      <c r="P12" s="15"/>
      <c r="Q12" s="16"/>
      <c r="R12" s="16"/>
      <c r="S12" s="13"/>
      <c r="T12" s="13"/>
      <c r="U12" s="13"/>
      <c r="V12" s="13"/>
    </row>
    <row r="13" spans="1:22" s="2" customFormat="1" ht="18" customHeight="1">
      <c r="A13" s="15"/>
      <c r="B13" s="12" t="s">
        <v>35</v>
      </c>
      <c r="C13" s="16"/>
      <c r="D13" s="13">
        <f t="shared" si="2"/>
        <v>6</v>
      </c>
      <c r="E13" s="15">
        <v>2</v>
      </c>
      <c r="F13" s="15">
        <v>1</v>
      </c>
      <c r="G13" s="15">
        <v>2</v>
      </c>
      <c r="H13" s="15"/>
      <c r="I13" s="15"/>
      <c r="J13" s="15"/>
      <c r="K13" s="15"/>
      <c r="L13" s="15"/>
      <c r="M13" s="15"/>
      <c r="N13" s="15"/>
      <c r="O13" s="15">
        <v>1</v>
      </c>
      <c r="P13" s="15"/>
      <c r="Q13" s="16"/>
      <c r="R13" s="16"/>
      <c r="S13" s="13"/>
      <c r="T13" s="13"/>
      <c r="U13" s="13"/>
      <c r="V13" s="13"/>
    </row>
    <row r="14" spans="1:22" s="2" customFormat="1" ht="18" customHeight="1">
      <c r="A14" s="15"/>
      <c r="B14" s="17" t="s">
        <v>36</v>
      </c>
      <c r="C14" s="16"/>
      <c r="D14" s="13">
        <f t="shared" si="2"/>
        <v>4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>
        <v>1</v>
      </c>
      <c r="P14" s="15"/>
      <c r="Q14" s="16"/>
      <c r="R14" s="16"/>
      <c r="S14" s="13"/>
      <c r="T14" s="13"/>
      <c r="U14" s="13"/>
      <c r="V14" s="13"/>
    </row>
    <row r="15" spans="1:22" s="2" customFormat="1" ht="18" customHeight="1">
      <c r="A15" s="15"/>
      <c r="B15" s="12" t="s">
        <v>37</v>
      </c>
      <c r="C15" s="16"/>
      <c r="D15" s="13">
        <f t="shared" si="2"/>
        <v>3</v>
      </c>
      <c r="E15" s="15">
        <v>1</v>
      </c>
      <c r="F15" s="15">
        <v>1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3"/>
      <c r="T15" s="13"/>
      <c r="U15" s="13"/>
      <c r="V15" s="13"/>
    </row>
    <row r="16" spans="1:22" s="2" customFormat="1" ht="18" customHeight="1">
      <c r="A16" s="15"/>
      <c r="B16" s="12" t="s">
        <v>38</v>
      </c>
      <c r="C16" s="16"/>
      <c r="D16" s="13">
        <f t="shared" si="2"/>
        <v>5</v>
      </c>
      <c r="E16" s="15">
        <v>1</v>
      </c>
      <c r="F16" s="15">
        <v>1</v>
      </c>
      <c r="G16" s="15">
        <v>1</v>
      </c>
      <c r="H16" s="15"/>
      <c r="I16" s="15">
        <v>1</v>
      </c>
      <c r="J16" s="15"/>
      <c r="K16" s="15"/>
      <c r="L16" s="15"/>
      <c r="M16" s="15"/>
      <c r="N16" s="15"/>
      <c r="O16" s="15">
        <v>1</v>
      </c>
      <c r="P16" s="15"/>
      <c r="Q16" s="16"/>
      <c r="R16" s="16"/>
      <c r="S16" s="13"/>
      <c r="T16" s="13"/>
      <c r="U16" s="13"/>
      <c r="V16" s="13"/>
    </row>
    <row r="17" spans="1:22" s="2" customFormat="1" ht="18" customHeight="1">
      <c r="A17" s="15"/>
      <c r="B17" s="12" t="s">
        <v>39</v>
      </c>
      <c r="C17" s="16"/>
      <c r="D17" s="13">
        <f t="shared" si="2"/>
        <v>3</v>
      </c>
      <c r="E17" s="15"/>
      <c r="F17" s="15">
        <v>1</v>
      </c>
      <c r="G17" s="15"/>
      <c r="H17" s="15"/>
      <c r="I17" s="15"/>
      <c r="J17" s="15"/>
      <c r="K17" s="15"/>
      <c r="L17" s="15">
        <v>1</v>
      </c>
      <c r="M17" s="15"/>
      <c r="N17" s="15"/>
      <c r="O17" s="15">
        <v>1</v>
      </c>
      <c r="P17" s="15"/>
      <c r="Q17" s="16"/>
      <c r="R17" s="16"/>
      <c r="S17" s="13"/>
      <c r="T17" s="13"/>
      <c r="U17" s="13"/>
      <c r="V17" s="13"/>
    </row>
    <row r="18" spans="1:22" s="2" customFormat="1" ht="18" customHeight="1">
      <c r="A18" s="15"/>
      <c r="B18" s="12" t="s">
        <v>40</v>
      </c>
      <c r="C18" s="16"/>
      <c r="D18" s="13">
        <f t="shared" si="2"/>
        <v>2</v>
      </c>
      <c r="E18" s="15"/>
      <c r="F18" s="15"/>
      <c r="G18" s="15">
        <v>1</v>
      </c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6"/>
      <c r="R18" s="16"/>
      <c r="S18" s="13"/>
      <c r="T18" s="13"/>
      <c r="U18" s="13"/>
      <c r="V18" s="13"/>
    </row>
    <row r="19" spans="1:22" s="2" customFormat="1" ht="18" customHeight="1">
      <c r="A19" s="15"/>
      <c r="B19" s="12" t="s">
        <v>41</v>
      </c>
      <c r="C19" s="16"/>
      <c r="D19" s="13">
        <f t="shared" si="2"/>
        <v>5</v>
      </c>
      <c r="E19" s="15">
        <v>3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>
        <v>1</v>
      </c>
      <c r="P19" s="15"/>
      <c r="Q19" s="16"/>
      <c r="R19" s="16"/>
      <c r="S19" s="13"/>
      <c r="T19" s="13"/>
      <c r="U19" s="13"/>
      <c r="V19" s="13"/>
    </row>
    <row r="20" spans="1:22" s="2" customFormat="1" ht="18" customHeight="1">
      <c r="A20" s="15"/>
      <c r="B20" s="12" t="s">
        <v>42</v>
      </c>
      <c r="C20" s="16"/>
      <c r="D20" s="13">
        <f t="shared" si="2"/>
        <v>4</v>
      </c>
      <c r="E20" s="15">
        <v>1</v>
      </c>
      <c r="F20" s="15"/>
      <c r="G20" s="15">
        <v>1</v>
      </c>
      <c r="H20" s="15"/>
      <c r="I20" s="15"/>
      <c r="J20" s="15"/>
      <c r="K20" s="15"/>
      <c r="L20" s="15">
        <v>1</v>
      </c>
      <c r="M20" s="15"/>
      <c r="N20" s="15"/>
      <c r="O20" s="15">
        <v>1</v>
      </c>
      <c r="P20" s="15"/>
      <c r="Q20" s="16"/>
      <c r="R20" s="16"/>
      <c r="S20" s="13"/>
      <c r="T20" s="13"/>
      <c r="U20" s="13"/>
      <c r="V20" s="13"/>
    </row>
    <row r="21" spans="1:22" s="2" customFormat="1" ht="18" customHeight="1">
      <c r="A21" s="15"/>
      <c r="B21" s="12" t="s">
        <v>43</v>
      </c>
      <c r="C21" s="16"/>
      <c r="D21" s="13">
        <f t="shared" si="2"/>
        <v>54</v>
      </c>
      <c r="E21" s="15">
        <f>SUM(E9:E20)</f>
        <v>15</v>
      </c>
      <c r="F21" s="15">
        <f>SUM(F9:F20)</f>
        <v>12</v>
      </c>
      <c r="G21" s="15">
        <f>SUM(G9:G20)</f>
        <v>11</v>
      </c>
      <c r="H21" s="15">
        <f>SUM(H9:H20)</f>
        <v>3</v>
      </c>
      <c r="I21" s="15">
        <f>SUM(I9:I20)</f>
        <v>3</v>
      </c>
      <c r="J21" s="15">
        <f aca="true" t="shared" si="3" ref="J21:U21">SUM(J9:J20)</f>
        <v>0</v>
      </c>
      <c r="K21" s="15">
        <f t="shared" si="3"/>
        <v>0</v>
      </c>
      <c r="L21" s="15">
        <f t="shared" si="3"/>
        <v>2</v>
      </c>
      <c r="M21" s="15">
        <f t="shared" si="3"/>
        <v>0</v>
      </c>
      <c r="N21" s="15">
        <f t="shared" si="3"/>
        <v>1</v>
      </c>
      <c r="O21" s="15">
        <f t="shared" si="3"/>
        <v>7</v>
      </c>
      <c r="P21" s="15">
        <f t="shared" si="3"/>
        <v>0</v>
      </c>
      <c r="Q21" s="15">
        <f t="shared" si="3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3"/>
    </row>
    <row r="22" spans="1:22" s="2" customFormat="1" ht="18" customHeight="1">
      <c r="A22" s="15" t="s">
        <v>44</v>
      </c>
      <c r="B22" s="12" t="s">
        <v>45</v>
      </c>
      <c r="C22" s="16"/>
      <c r="D22" s="13">
        <f t="shared" si="2"/>
        <v>5</v>
      </c>
      <c r="E22" s="15">
        <v>2</v>
      </c>
      <c r="F22" s="15">
        <v>1</v>
      </c>
      <c r="G22" s="15">
        <v>1</v>
      </c>
      <c r="H22" s="15"/>
      <c r="I22" s="15"/>
      <c r="J22" s="15"/>
      <c r="K22" s="15"/>
      <c r="L22" s="15"/>
      <c r="M22" s="15"/>
      <c r="N22" s="15"/>
      <c r="O22" s="15">
        <v>1</v>
      </c>
      <c r="P22" s="15"/>
      <c r="Q22" s="16"/>
      <c r="R22" s="16"/>
      <c r="S22" s="13"/>
      <c r="T22" s="13"/>
      <c r="U22" s="13"/>
      <c r="V22" s="13"/>
    </row>
    <row r="23" spans="1:22" s="3" customFormat="1" ht="16.5" customHeight="1">
      <c r="A23" s="15"/>
      <c r="B23" s="12" t="s">
        <v>46</v>
      </c>
      <c r="C23" s="15"/>
      <c r="D23" s="13">
        <f t="shared" si="2"/>
        <v>2</v>
      </c>
      <c r="E23" s="15">
        <v>1</v>
      </c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2"/>
      <c r="T23" s="12"/>
      <c r="U23" s="12"/>
      <c r="V23" s="12"/>
    </row>
    <row r="24" spans="1:22" s="3" customFormat="1" ht="16.5" customHeight="1">
      <c r="A24" s="15"/>
      <c r="B24" s="12" t="s">
        <v>47</v>
      </c>
      <c r="C24" s="15"/>
      <c r="D24" s="13">
        <f t="shared" si="2"/>
        <v>10</v>
      </c>
      <c r="E24" s="15">
        <v>4</v>
      </c>
      <c r="F24" s="15">
        <v>2</v>
      </c>
      <c r="G24" s="15">
        <v>2</v>
      </c>
      <c r="H24" s="15"/>
      <c r="I24" s="15"/>
      <c r="J24" s="15"/>
      <c r="K24" s="15"/>
      <c r="L24" s="15"/>
      <c r="M24" s="15"/>
      <c r="N24" s="15">
        <v>1</v>
      </c>
      <c r="O24" s="15">
        <v>1</v>
      </c>
      <c r="P24" s="15"/>
      <c r="Q24" s="16"/>
      <c r="R24" s="16"/>
      <c r="S24" s="12"/>
      <c r="T24" s="12"/>
      <c r="U24" s="12"/>
      <c r="V24" s="12"/>
    </row>
    <row r="25" spans="1:22" s="3" customFormat="1" ht="16.5" customHeight="1">
      <c r="A25" s="15"/>
      <c r="B25" s="12" t="s">
        <v>48</v>
      </c>
      <c r="C25" s="15"/>
      <c r="D25" s="13">
        <f t="shared" si="2"/>
        <v>17</v>
      </c>
      <c r="E25" s="15">
        <f>SUM(E22:E24)</f>
        <v>7</v>
      </c>
      <c r="F25" s="15">
        <f aca="true" t="shared" si="4" ref="F25:U25">SUM(F22:F24)</f>
        <v>4</v>
      </c>
      <c r="G25" s="15">
        <f t="shared" si="4"/>
        <v>3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1</v>
      </c>
      <c r="O25" s="15">
        <f t="shared" si="4"/>
        <v>2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  <c r="T25" s="15">
        <f t="shared" si="4"/>
        <v>0</v>
      </c>
      <c r="U25" s="15">
        <f t="shared" si="4"/>
        <v>0</v>
      </c>
      <c r="V25" s="12"/>
    </row>
    <row r="26" spans="1:22" s="3" customFormat="1" ht="16.5" customHeight="1">
      <c r="A26" s="15" t="s">
        <v>49</v>
      </c>
      <c r="B26" s="15" t="s">
        <v>50</v>
      </c>
      <c r="C26" s="18" t="s">
        <v>51</v>
      </c>
      <c r="D26" s="13">
        <f t="shared" si="2"/>
        <v>1</v>
      </c>
      <c r="E26" s="15"/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2"/>
      <c r="T26" s="12"/>
      <c r="U26" s="12"/>
      <c r="V26" s="12"/>
    </row>
    <row r="27" spans="1:22" s="3" customFormat="1" ht="16.5" customHeight="1">
      <c r="A27" s="15"/>
      <c r="B27" s="15"/>
      <c r="C27" s="19" t="s">
        <v>52</v>
      </c>
      <c r="D27" s="13">
        <f aca="true" t="shared" si="5" ref="D27:D58">SUM(E27:U27)</f>
        <v>2</v>
      </c>
      <c r="E27" s="15"/>
      <c r="F27" s="15">
        <v>1</v>
      </c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2"/>
      <c r="T27" s="12"/>
      <c r="U27" s="12"/>
      <c r="V27" s="12"/>
    </row>
    <row r="28" spans="1:22" s="2" customFormat="1" ht="16.5" customHeight="1">
      <c r="A28" s="15"/>
      <c r="B28" s="15"/>
      <c r="C28" s="19" t="s">
        <v>53</v>
      </c>
      <c r="D28" s="13">
        <f t="shared" si="5"/>
        <v>2</v>
      </c>
      <c r="E28" s="15"/>
      <c r="F28" s="15">
        <v>1</v>
      </c>
      <c r="G28" s="15"/>
      <c r="H28" s="15"/>
      <c r="I28" s="15"/>
      <c r="J28" s="15"/>
      <c r="K28" s="15"/>
      <c r="L28" s="15"/>
      <c r="M28" s="15"/>
      <c r="N28" s="15">
        <v>1</v>
      </c>
      <c r="O28" s="15"/>
      <c r="P28" s="15"/>
      <c r="Q28" s="15"/>
      <c r="R28" s="15"/>
      <c r="S28" s="13"/>
      <c r="T28" s="13"/>
      <c r="U28" s="13"/>
      <c r="V28" s="13"/>
    </row>
    <row r="29" spans="1:22" s="2" customFormat="1" ht="16.5" customHeight="1">
      <c r="A29" s="15"/>
      <c r="B29" s="15" t="s">
        <v>54</v>
      </c>
      <c r="C29" s="19" t="s">
        <v>55</v>
      </c>
      <c r="D29" s="13">
        <f t="shared" si="5"/>
        <v>2</v>
      </c>
      <c r="E29" s="15">
        <v>1</v>
      </c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6"/>
      <c r="S29" s="13"/>
      <c r="T29" s="13"/>
      <c r="U29" s="13"/>
      <c r="V29" s="13"/>
    </row>
    <row r="30" spans="1:22" s="2" customFormat="1" ht="15.75" customHeight="1">
      <c r="A30" s="15"/>
      <c r="B30" s="15" t="s">
        <v>56</v>
      </c>
      <c r="C30" s="19" t="s">
        <v>57</v>
      </c>
      <c r="D30" s="13">
        <f t="shared" si="5"/>
        <v>1</v>
      </c>
      <c r="E30" s="15">
        <v>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6"/>
      <c r="S30" s="13"/>
      <c r="T30" s="13"/>
      <c r="U30" s="13"/>
      <c r="V30" s="13"/>
    </row>
    <row r="31" spans="1:22" s="2" customFormat="1" ht="15.75" customHeight="1">
      <c r="A31" s="15"/>
      <c r="B31" s="15" t="s">
        <v>58</v>
      </c>
      <c r="C31" s="19" t="s">
        <v>59</v>
      </c>
      <c r="D31" s="13">
        <f t="shared" si="5"/>
        <v>1</v>
      </c>
      <c r="E31" s="15"/>
      <c r="F31" s="15"/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6"/>
      <c r="S31" s="13"/>
      <c r="T31" s="13"/>
      <c r="U31" s="13"/>
      <c r="V31" s="13"/>
    </row>
    <row r="32" spans="1:22" s="2" customFormat="1" ht="15.75" customHeight="1">
      <c r="A32" s="15"/>
      <c r="B32" s="15"/>
      <c r="C32" s="19" t="s">
        <v>60</v>
      </c>
      <c r="D32" s="13">
        <f t="shared" si="5"/>
        <v>2</v>
      </c>
      <c r="E32" s="15">
        <v>1</v>
      </c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6"/>
      <c r="S32" s="13"/>
      <c r="T32" s="13"/>
      <c r="U32" s="13"/>
      <c r="V32" s="13"/>
    </row>
    <row r="33" spans="1:22" s="2" customFormat="1" ht="15.75" customHeight="1">
      <c r="A33" s="15"/>
      <c r="B33" s="15"/>
      <c r="C33" s="19" t="s">
        <v>61</v>
      </c>
      <c r="D33" s="13">
        <f t="shared" si="5"/>
        <v>2</v>
      </c>
      <c r="E33" s="15">
        <v>1</v>
      </c>
      <c r="F33" s="15"/>
      <c r="G33" s="15"/>
      <c r="H33" s="15"/>
      <c r="I33" s="15"/>
      <c r="J33" s="15"/>
      <c r="K33" s="15"/>
      <c r="L33" s="15"/>
      <c r="M33" s="15"/>
      <c r="N33" s="15">
        <v>1</v>
      </c>
      <c r="O33" s="15"/>
      <c r="P33" s="15"/>
      <c r="Q33" s="16"/>
      <c r="R33" s="16"/>
      <c r="S33" s="13"/>
      <c r="T33" s="13"/>
      <c r="U33" s="13"/>
      <c r="V33" s="13"/>
    </row>
    <row r="34" spans="1:22" s="2" customFormat="1" ht="18" customHeight="1">
      <c r="A34" s="15"/>
      <c r="B34" s="15" t="s">
        <v>62</v>
      </c>
      <c r="C34" s="19" t="s">
        <v>63</v>
      </c>
      <c r="D34" s="13">
        <f t="shared" si="5"/>
        <v>3</v>
      </c>
      <c r="E34" s="15">
        <v>2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v>1</v>
      </c>
      <c r="P34" s="15"/>
      <c r="Q34" s="16"/>
      <c r="R34" s="16"/>
      <c r="S34" s="13"/>
      <c r="T34" s="13"/>
      <c r="U34" s="13"/>
      <c r="V34" s="13"/>
    </row>
    <row r="35" spans="1:22" s="2" customFormat="1" ht="18" customHeight="1">
      <c r="A35" s="15"/>
      <c r="B35" s="15" t="s">
        <v>64</v>
      </c>
      <c r="C35" s="19" t="s">
        <v>65</v>
      </c>
      <c r="D35" s="13">
        <f t="shared" si="5"/>
        <v>1</v>
      </c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6"/>
      <c r="S35" s="13"/>
      <c r="T35" s="13"/>
      <c r="U35" s="13"/>
      <c r="V35" s="13"/>
    </row>
    <row r="36" spans="1:22" s="2" customFormat="1" ht="18" customHeight="1">
      <c r="A36" s="15"/>
      <c r="B36" s="15"/>
      <c r="C36" s="19" t="s">
        <v>66</v>
      </c>
      <c r="D36" s="13">
        <f t="shared" si="5"/>
        <v>1</v>
      </c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3"/>
      <c r="T36" s="13"/>
      <c r="U36" s="13"/>
      <c r="V36" s="13"/>
    </row>
    <row r="37" spans="1:22" s="2" customFormat="1" ht="18" customHeight="1">
      <c r="A37" s="15"/>
      <c r="B37" s="12" t="s">
        <v>67</v>
      </c>
      <c r="C37" s="19" t="s">
        <v>68</v>
      </c>
      <c r="D37" s="13">
        <f t="shared" si="5"/>
        <v>2</v>
      </c>
      <c r="E37" s="15">
        <v>1</v>
      </c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3"/>
      <c r="T37" s="13"/>
      <c r="U37" s="13"/>
      <c r="V37" s="13"/>
    </row>
    <row r="38" spans="1:22" s="2" customFormat="1" ht="18" customHeight="1">
      <c r="A38" s="15"/>
      <c r="B38" s="15" t="s">
        <v>69</v>
      </c>
      <c r="C38" s="19" t="s">
        <v>70</v>
      </c>
      <c r="D38" s="13">
        <f t="shared" si="5"/>
        <v>1</v>
      </c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3"/>
      <c r="T38" s="13"/>
      <c r="U38" s="13"/>
      <c r="V38" s="13"/>
    </row>
    <row r="39" spans="1:22" s="2" customFormat="1" ht="18" customHeight="1">
      <c r="A39" s="15"/>
      <c r="B39" s="15"/>
      <c r="C39" s="19" t="s">
        <v>71</v>
      </c>
      <c r="D39" s="13">
        <f t="shared" si="5"/>
        <v>1</v>
      </c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6"/>
      <c r="S39" s="13"/>
      <c r="T39" s="13"/>
      <c r="U39" s="13"/>
      <c r="V39" s="13"/>
    </row>
    <row r="40" spans="1:22" s="2" customFormat="1" ht="18" customHeight="1">
      <c r="A40" s="15"/>
      <c r="B40" s="15"/>
      <c r="C40" s="19" t="s">
        <v>72</v>
      </c>
      <c r="D40" s="13">
        <f t="shared" si="5"/>
        <v>1</v>
      </c>
      <c r="E40" s="15"/>
      <c r="F40" s="15">
        <v>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6"/>
      <c r="S40" s="13"/>
      <c r="T40" s="13"/>
      <c r="U40" s="13"/>
      <c r="V40" s="13"/>
    </row>
    <row r="41" spans="1:22" s="2" customFormat="1" ht="18" customHeight="1">
      <c r="A41" s="15"/>
      <c r="B41" s="15"/>
      <c r="C41" s="19" t="s">
        <v>73</v>
      </c>
      <c r="D41" s="13">
        <f t="shared" si="5"/>
        <v>2</v>
      </c>
      <c r="E41" s="15"/>
      <c r="F41" s="15"/>
      <c r="G41" s="15">
        <v>1</v>
      </c>
      <c r="H41" s="15"/>
      <c r="I41" s="15"/>
      <c r="J41" s="15"/>
      <c r="K41" s="15"/>
      <c r="L41" s="15"/>
      <c r="M41" s="15"/>
      <c r="N41" s="15">
        <v>1</v>
      </c>
      <c r="O41" s="15"/>
      <c r="P41" s="15"/>
      <c r="Q41" s="16"/>
      <c r="R41" s="16"/>
      <c r="S41" s="13"/>
      <c r="T41" s="13"/>
      <c r="U41" s="13"/>
      <c r="V41" s="13"/>
    </row>
    <row r="42" spans="1:22" s="2" customFormat="1" ht="18" customHeight="1">
      <c r="A42" s="15"/>
      <c r="B42" s="15"/>
      <c r="C42" s="19" t="s">
        <v>74</v>
      </c>
      <c r="D42" s="13">
        <f t="shared" si="5"/>
        <v>2</v>
      </c>
      <c r="E42" s="15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>
        <v>1</v>
      </c>
      <c r="S42" s="13"/>
      <c r="T42" s="13"/>
      <c r="U42" s="13"/>
      <c r="V42" s="13"/>
    </row>
    <row r="43" spans="1:22" s="2" customFormat="1" ht="18" customHeight="1">
      <c r="A43" s="15"/>
      <c r="B43" s="15" t="s">
        <v>75</v>
      </c>
      <c r="C43" s="19" t="s">
        <v>76</v>
      </c>
      <c r="D43" s="13">
        <f t="shared" si="5"/>
        <v>1</v>
      </c>
      <c r="E43" s="15"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6"/>
      <c r="S43" s="13"/>
      <c r="T43" s="13"/>
      <c r="U43" s="13"/>
      <c r="V43" s="13"/>
    </row>
    <row r="44" spans="1:22" s="2" customFormat="1" ht="18" customHeight="1">
      <c r="A44" s="15"/>
      <c r="B44" s="15"/>
      <c r="C44" s="19" t="s">
        <v>77</v>
      </c>
      <c r="D44" s="13">
        <f t="shared" si="5"/>
        <v>1</v>
      </c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3"/>
      <c r="T44" s="13"/>
      <c r="U44" s="13"/>
      <c r="V44" s="13"/>
    </row>
    <row r="45" spans="1:22" s="2" customFormat="1" ht="19.5" customHeight="1">
      <c r="A45" s="15" t="s">
        <v>49</v>
      </c>
      <c r="B45" s="15" t="s">
        <v>78</v>
      </c>
      <c r="C45" s="19" t="s">
        <v>79</v>
      </c>
      <c r="D45" s="13">
        <f t="shared" si="5"/>
        <v>2</v>
      </c>
      <c r="E45" s="15"/>
      <c r="F45" s="15">
        <v>1</v>
      </c>
      <c r="G45" s="15">
        <v>1</v>
      </c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6"/>
      <c r="S45" s="13"/>
      <c r="T45" s="13"/>
      <c r="U45" s="13"/>
      <c r="V45" s="13"/>
    </row>
    <row r="46" spans="1:22" s="2" customFormat="1" ht="19.5" customHeight="1">
      <c r="A46" s="15"/>
      <c r="B46" s="15"/>
      <c r="C46" s="19" t="s">
        <v>80</v>
      </c>
      <c r="D46" s="13">
        <f t="shared" si="5"/>
        <v>4</v>
      </c>
      <c r="E46" s="15"/>
      <c r="F46" s="15">
        <v>2</v>
      </c>
      <c r="G46" s="15">
        <v>1</v>
      </c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6">
        <v>1</v>
      </c>
      <c r="S46" s="13"/>
      <c r="T46" s="13"/>
      <c r="U46" s="13"/>
      <c r="V46" s="13"/>
    </row>
    <row r="47" spans="1:22" s="2" customFormat="1" ht="18" customHeight="1">
      <c r="A47" s="15"/>
      <c r="B47" s="15" t="s">
        <v>81</v>
      </c>
      <c r="C47" s="19" t="s">
        <v>82</v>
      </c>
      <c r="D47" s="13">
        <f t="shared" si="5"/>
        <v>2</v>
      </c>
      <c r="E47" s="15">
        <v>1</v>
      </c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6"/>
      <c r="S47" s="13"/>
      <c r="T47" s="13"/>
      <c r="U47" s="13"/>
      <c r="V47" s="13"/>
    </row>
    <row r="48" spans="1:22" s="2" customFormat="1" ht="19.5" customHeight="1">
      <c r="A48" s="15"/>
      <c r="B48" s="15"/>
      <c r="C48" s="19" t="s">
        <v>83</v>
      </c>
      <c r="D48" s="13">
        <f t="shared" si="5"/>
        <v>3</v>
      </c>
      <c r="E48" s="15"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>
        <v>1</v>
      </c>
      <c r="Q48" s="16"/>
      <c r="R48" s="16"/>
      <c r="S48" s="13"/>
      <c r="T48" s="13"/>
      <c r="U48" s="13"/>
      <c r="V48" s="13"/>
    </row>
    <row r="49" spans="1:22" s="2" customFormat="1" ht="19.5" customHeight="1">
      <c r="A49" s="15"/>
      <c r="B49" s="15"/>
      <c r="C49" s="19" t="s">
        <v>84</v>
      </c>
      <c r="D49" s="13">
        <f t="shared" si="5"/>
        <v>2</v>
      </c>
      <c r="E49" s="15"/>
      <c r="F49" s="15">
        <v>1</v>
      </c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6"/>
      <c r="S49" s="13"/>
      <c r="T49" s="13"/>
      <c r="U49" s="13"/>
      <c r="V49" s="13"/>
    </row>
    <row r="50" spans="1:22" s="2" customFormat="1" ht="19.5" customHeight="1">
      <c r="A50" s="15"/>
      <c r="B50" s="15"/>
      <c r="C50" s="19" t="s">
        <v>85</v>
      </c>
      <c r="D50" s="13">
        <f t="shared" si="5"/>
        <v>1</v>
      </c>
      <c r="E50" s="15"/>
      <c r="F50" s="15">
        <v>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6"/>
      <c r="S50" s="13"/>
      <c r="T50" s="13"/>
      <c r="U50" s="13"/>
      <c r="V50" s="13"/>
    </row>
    <row r="51" spans="1:22" s="2" customFormat="1" ht="19.5" customHeight="1">
      <c r="A51" s="15"/>
      <c r="B51" s="15"/>
      <c r="C51" s="19" t="s">
        <v>86</v>
      </c>
      <c r="D51" s="13">
        <f t="shared" si="5"/>
        <v>1</v>
      </c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6"/>
      <c r="S51" s="13"/>
      <c r="T51" s="13"/>
      <c r="U51" s="13"/>
      <c r="V51" s="13"/>
    </row>
    <row r="52" spans="1:22" s="2" customFormat="1" ht="19.5" customHeight="1">
      <c r="A52" s="15"/>
      <c r="B52" s="15" t="s">
        <v>87</v>
      </c>
      <c r="C52" s="19" t="s">
        <v>88</v>
      </c>
      <c r="D52" s="13">
        <f t="shared" si="5"/>
        <v>2</v>
      </c>
      <c r="E52" s="15"/>
      <c r="F52" s="15">
        <v>1</v>
      </c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6"/>
      <c r="S52" s="13"/>
      <c r="T52" s="13"/>
      <c r="U52" s="13"/>
      <c r="V52" s="13"/>
    </row>
    <row r="53" spans="1:22" s="2" customFormat="1" ht="19.5" customHeight="1">
      <c r="A53" s="15"/>
      <c r="B53" s="15"/>
      <c r="C53" s="19" t="s">
        <v>89</v>
      </c>
      <c r="D53" s="13">
        <f t="shared" si="5"/>
        <v>1</v>
      </c>
      <c r="E53" s="15">
        <v>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6"/>
      <c r="S53" s="13"/>
      <c r="T53" s="13"/>
      <c r="U53" s="13"/>
      <c r="V53" s="13"/>
    </row>
    <row r="54" spans="1:22" s="2" customFormat="1" ht="19.5" customHeight="1">
      <c r="A54" s="15"/>
      <c r="B54" s="12" t="s">
        <v>90</v>
      </c>
      <c r="C54" s="19" t="s">
        <v>91</v>
      </c>
      <c r="D54" s="13">
        <f t="shared" si="5"/>
        <v>1</v>
      </c>
      <c r="E54" s="15"/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  <c r="R54" s="16"/>
      <c r="S54" s="13"/>
      <c r="T54" s="13"/>
      <c r="U54" s="13"/>
      <c r="V54" s="13"/>
    </row>
    <row r="55" spans="1:22" s="2" customFormat="1" ht="19.5" customHeight="1">
      <c r="A55" s="15"/>
      <c r="B55" s="12"/>
      <c r="C55" s="19" t="s">
        <v>92</v>
      </c>
      <c r="D55" s="13">
        <f t="shared" si="5"/>
        <v>1</v>
      </c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16"/>
      <c r="S55" s="13"/>
      <c r="T55" s="13"/>
      <c r="U55" s="13"/>
      <c r="V55" s="13"/>
    </row>
    <row r="56" spans="1:22" s="2" customFormat="1" ht="19.5" customHeight="1">
      <c r="A56" s="15"/>
      <c r="B56" s="12"/>
      <c r="C56" s="19" t="s">
        <v>93</v>
      </c>
      <c r="D56" s="13">
        <f t="shared" si="5"/>
        <v>1</v>
      </c>
      <c r="E56" s="15"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16"/>
      <c r="S56" s="13"/>
      <c r="T56" s="13"/>
      <c r="U56" s="13"/>
      <c r="V56" s="13"/>
    </row>
    <row r="57" spans="1:22" s="2" customFormat="1" ht="24" customHeight="1">
      <c r="A57" s="15"/>
      <c r="B57" s="12" t="s">
        <v>94</v>
      </c>
      <c r="C57" s="19" t="s">
        <v>95</v>
      </c>
      <c r="D57" s="13">
        <f t="shared" si="5"/>
        <v>1</v>
      </c>
      <c r="E57" s="15">
        <v>1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  <c r="R57" s="16"/>
      <c r="S57" s="13"/>
      <c r="T57" s="13"/>
      <c r="U57" s="13"/>
      <c r="V57" s="13"/>
    </row>
    <row r="58" spans="1:22" s="2" customFormat="1" ht="24" customHeight="1">
      <c r="A58" s="15"/>
      <c r="B58" s="12" t="s">
        <v>96</v>
      </c>
      <c r="C58" s="19" t="s">
        <v>97</v>
      </c>
      <c r="D58" s="13">
        <f t="shared" si="5"/>
        <v>1</v>
      </c>
      <c r="E58" s="15"/>
      <c r="F58" s="15"/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16"/>
      <c r="S58" s="13"/>
      <c r="T58" s="13"/>
      <c r="U58" s="13"/>
      <c r="V58" s="13"/>
    </row>
    <row r="59" spans="1:22" s="2" customFormat="1" ht="19.5" customHeight="1">
      <c r="A59" s="15"/>
      <c r="B59" s="12" t="s">
        <v>98</v>
      </c>
      <c r="C59" s="19" t="s">
        <v>99</v>
      </c>
      <c r="D59" s="13">
        <f aca="true" t="shared" si="6" ref="D59:D87">SUM(E59:U59)</f>
        <v>2</v>
      </c>
      <c r="E59" s="15">
        <v>1</v>
      </c>
      <c r="F59" s="15"/>
      <c r="G59" s="15"/>
      <c r="H59" s="15"/>
      <c r="I59" s="15"/>
      <c r="J59" s="15"/>
      <c r="K59" s="15"/>
      <c r="L59" s="15"/>
      <c r="M59" s="15"/>
      <c r="N59" s="15">
        <v>1</v>
      </c>
      <c r="O59" s="15"/>
      <c r="P59" s="15"/>
      <c r="Q59" s="16"/>
      <c r="R59" s="16"/>
      <c r="S59" s="13"/>
      <c r="T59" s="13"/>
      <c r="U59" s="13"/>
      <c r="V59" s="13"/>
    </row>
    <row r="60" spans="1:22" s="2" customFormat="1" ht="19.5" customHeight="1">
      <c r="A60" s="15"/>
      <c r="B60" s="12"/>
      <c r="C60" s="19" t="s">
        <v>100</v>
      </c>
      <c r="D60" s="13">
        <f t="shared" si="6"/>
        <v>2</v>
      </c>
      <c r="E60" s="15">
        <v>1</v>
      </c>
      <c r="F60" s="15">
        <v>1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16"/>
      <c r="S60" s="13"/>
      <c r="T60" s="13"/>
      <c r="U60" s="13"/>
      <c r="V60" s="13"/>
    </row>
    <row r="61" spans="1:22" s="2" customFormat="1" ht="19.5" customHeight="1">
      <c r="A61" s="15"/>
      <c r="B61" s="15" t="s">
        <v>101</v>
      </c>
      <c r="C61" s="19" t="s">
        <v>102</v>
      </c>
      <c r="D61" s="13">
        <f t="shared" si="6"/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  <c r="R61" s="16">
        <v>1</v>
      </c>
      <c r="S61" s="13"/>
      <c r="T61" s="13"/>
      <c r="U61" s="13"/>
      <c r="V61" s="13"/>
    </row>
    <row r="62" spans="1:22" s="2" customFormat="1" ht="19.5" customHeight="1">
      <c r="A62" s="15"/>
      <c r="B62" s="15"/>
      <c r="C62" s="19" t="s">
        <v>103</v>
      </c>
      <c r="D62" s="13">
        <f t="shared" si="6"/>
        <v>1</v>
      </c>
      <c r="E62" s="15"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16"/>
      <c r="S62" s="13"/>
      <c r="T62" s="13"/>
      <c r="U62" s="13"/>
      <c r="V62" s="13"/>
    </row>
    <row r="63" spans="1:22" s="2" customFormat="1" ht="19.5" customHeight="1">
      <c r="A63" s="15"/>
      <c r="B63" s="15"/>
      <c r="C63" s="19" t="s">
        <v>104</v>
      </c>
      <c r="D63" s="13">
        <f t="shared" si="6"/>
        <v>1</v>
      </c>
      <c r="E63" s="15">
        <v>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/>
      <c r="R63" s="16"/>
      <c r="S63" s="13"/>
      <c r="T63" s="13"/>
      <c r="U63" s="13"/>
      <c r="V63" s="13"/>
    </row>
    <row r="64" spans="1:22" s="2" customFormat="1" ht="19.5" customHeight="1">
      <c r="A64" s="15" t="s">
        <v>49</v>
      </c>
      <c r="B64" s="15" t="s">
        <v>101</v>
      </c>
      <c r="C64" s="19" t="s">
        <v>105</v>
      </c>
      <c r="D64" s="13">
        <f t="shared" si="6"/>
        <v>1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>
        <v>1</v>
      </c>
      <c r="Q64" s="16"/>
      <c r="R64" s="16"/>
      <c r="S64" s="13"/>
      <c r="T64" s="13"/>
      <c r="U64" s="13"/>
      <c r="V64" s="13"/>
    </row>
    <row r="65" spans="1:22" s="2" customFormat="1" ht="19.5" customHeight="1">
      <c r="A65" s="15"/>
      <c r="B65" s="15" t="s">
        <v>106</v>
      </c>
      <c r="C65" s="19" t="s">
        <v>107</v>
      </c>
      <c r="D65" s="13">
        <f t="shared" si="6"/>
        <v>3</v>
      </c>
      <c r="E65" s="15">
        <v>1</v>
      </c>
      <c r="F65" s="15">
        <v>1</v>
      </c>
      <c r="G65" s="15"/>
      <c r="H65" s="15"/>
      <c r="I65" s="15"/>
      <c r="J65" s="15"/>
      <c r="K65" s="15"/>
      <c r="L65" s="15"/>
      <c r="M65" s="15"/>
      <c r="N65" s="15"/>
      <c r="O65" s="15"/>
      <c r="P65" s="15">
        <v>1</v>
      </c>
      <c r="Q65" s="16"/>
      <c r="R65" s="16"/>
      <c r="S65" s="13"/>
      <c r="T65" s="13"/>
      <c r="U65" s="13"/>
      <c r="V65" s="24" t="s">
        <v>108</v>
      </c>
    </row>
    <row r="66" spans="1:22" s="2" customFormat="1" ht="18" customHeight="1">
      <c r="A66" s="15"/>
      <c r="B66" s="15"/>
      <c r="C66" s="19" t="s">
        <v>109</v>
      </c>
      <c r="D66" s="13">
        <f t="shared" si="6"/>
        <v>1</v>
      </c>
      <c r="E66" s="15"/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6"/>
      <c r="S66" s="13"/>
      <c r="T66" s="13"/>
      <c r="U66" s="13"/>
      <c r="V66" s="13"/>
    </row>
    <row r="67" spans="1:22" s="2" customFormat="1" ht="18" customHeight="1">
      <c r="A67" s="15"/>
      <c r="B67" s="15" t="s">
        <v>110</v>
      </c>
      <c r="C67" s="19" t="s">
        <v>111</v>
      </c>
      <c r="D67" s="13">
        <f t="shared" si="6"/>
        <v>2</v>
      </c>
      <c r="E67" s="15">
        <v>1</v>
      </c>
      <c r="F67" s="15">
        <v>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16"/>
      <c r="S67" s="13"/>
      <c r="T67" s="13"/>
      <c r="U67" s="13"/>
      <c r="V67" s="13"/>
    </row>
    <row r="68" spans="1:22" s="2" customFormat="1" ht="18" customHeight="1">
      <c r="A68" s="15"/>
      <c r="B68" s="15"/>
      <c r="C68" s="19" t="s">
        <v>112</v>
      </c>
      <c r="D68" s="13">
        <f t="shared" si="6"/>
        <v>1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/>
      <c r="R68" s="16">
        <v>1</v>
      </c>
      <c r="S68" s="13"/>
      <c r="T68" s="13"/>
      <c r="U68" s="13"/>
      <c r="V68" s="13"/>
    </row>
    <row r="69" spans="1:22" s="2" customFormat="1" ht="18" customHeight="1">
      <c r="A69" s="15"/>
      <c r="B69" s="15"/>
      <c r="C69" s="19" t="s">
        <v>113</v>
      </c>
      <c r="D69" s="13">
        <f t="shared" si="6"/>
        <v>1</v>
      </c>
      <c r="E69" s="15"/>
      <c r="F69" s="15">
        <v>1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16"/>
      <c r="S69" s="13"/>
      <c r="T69" s="13"/>
      <c r="U69" s="13"/>
      <c r="V69" s="13"/>
    </row>
    <row r="70" spans="1:22" s="2" customFormat="1" ht="24" customHeight="1">
      <c r="A70" s="15"/>
      <c r="B70" s="15"/>
      <c r="C70" s="19" t="s">
        <v>114</v>
      </c>
      <c r="D70" s="13">
        <f t="shared" si="6"/>
        <v>1</v>
      </c>
      <c r="E70" s="15"/>
      <c r="F70" s="15"/>
      <c r="G70" s="15"/>
      <c r="H70" s="15"/>
      <c r="I70" s="15"/>
      <c r="J70" s="15"/>
      <c r="K70" s="15"/>
      <c r="L70" s="15"/>
      <c r="M70" s="15"/>
      <c r="N70" s="15">
        <v>1</v>
      </c>
      <c r="O70" s="15"/>
      <c r="P70" s="15"/>
      <c r="Q70" s="16"/>
      <c r="R70" s="16"/>
      <c r="S70" s="13"/>
      <c r="T70" s="13"/>
      <c r="U70" s="13"/>
      <c r="V70" s="13"/>
    </row>
    <row r="71" spans="1:22" s="2" customFormat="1" ht="18" customHeight="1">
      <c r="A71" s="15"/>
      <c r="B71" s="15" t="s">
        <v>115</v>
      </c>
      <c r="C71" s="19" t="s">
        <v>116</v>
      </c>
      <c r="D71" s="13">
        <f t="shared" si="6"/>
        <v>1</v>
      </c>
      <c r="E71" s="15">
        <v>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/>
      <c r="R71" s="16"/>
      <c r="S71" s="13"/>
      <c r="T71" s="13"/>
      <c r="U71" s="13"/>
      <c r="V71" s="13"/>
    </row>
    <row r="72" spans="1:22" s="2" customFormat="1" ht="19.5" customHeight="1">
      <c r="A72" s="15"/>
      <c r="B72" s="15"/>
      <c r="C72" s="19" t="s">
        <v>117</v>
      </c>
      <c r="D72" s="13">
        <f t="shared" si="6"/>
        <v>1</v>
      </c>
      <c r="E72" s="15"/>
      <c r="F72" s="15">
        <v>1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/>
      <c r="R72" s="16"/>
      <c r="S72" s="13"/>
      <c r="T72" s="13"/>
      <c r="U72" s="13"/>
      <c r="V72" s="13"/>
    </row>
    <row r="73" spans="1:22" s="2" customFormat="1" ht="19.5" customHeight="1">
      <c r="A73" s="15"/>
      <c r="B73" s="15" t="s">
        <v>118</v>
      </c>
      <c r="C73" s="19" t="s">
        <v>119</v>
      </c>
      <c r="D73" s="13">
        <f t="shared" si="6"/>
        <v>1</v>
      </c>
      <c r="E73" s="15">
        <v>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/>
      <c r="S73" s="13"/>
      <c r="T73" s="13"/>
      <c r="U73" s="13"/>
      <c r="V73" s="13"/>
    </row>
    <row r="74" spans="1:22" s="2" customFormat="1" ht="19.5" customHeight="1">
      <c r="A74" s="15"/>
      <c r="B74" s="15"/>
      <c r="C74" s="19" t="s">
        <v>120</v>
      </c>
      <c r="D74" s="13">
        <f t="shared" si="6"/>
        <v>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v>1</v>
      </c>
      <c r="Q74" s="16"/>
      <c r="R74" s="16">
        <v>1</v>
      </c>
      <c r="S74" s="13"/>
      <c r="T74" s="13"/>
      <c r="U74" s="13"/>
      <c r="V74" s="13"/>
    </row>
    <row r="75" spans="1:22" s="2" customFormat="1" ht="19.5" customHeight="1">
      <c r="A75" s="15"/>
      <c r="B75" s="15"/>
      <c r="C75" s="19" t="s">
        <v>121</v>
      </c>
      <c r="D75" s="13">
        <f t="shared" si="6"/>
        <v>1</v>
      </c>
      <c r="E75" s="15">
        <v>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/>
      <c r="R75" s="16"/>
      <c r="S75" s="13"/>
      <c r="T75" s="13"/>
      <c r="U75" s="13"/>
      <c r="V75" s="13"/>
    </row>
    <row r="76" spans="1:22" s="2" customFormat="1" ht="19.5" customHeight="1">
      <c r="A76" s="15"/>
      <c r="B76" s="15"/>
      <c r="C76" s="19" t="s">
        <v>122</v>
      </c>
      <c r="D76" s="13">
        <f t="shared" si="6"/>
        <v>1</v>
      </c>
      <c r="E76" s="15"/>
      <c r="F76" s="15">
        <v>1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16"/>
      <c r="S76" s="13"/>
      <c r="T76" s="13"/>
      <c r="U76" s="13"/>
      <c r="V76" s="13"/>
    </row>
    <row r="77" spans="1:22" s="2" customFormat="1" ht="18" customHeight="1">
      <c r="A77" s="15"/>
      <c r="B77" s="15" t="s">
        <v>123</v>
      </c>
      <c r="C77" s="19" t="s">
        <v>124</v>
      </c>
      <c r="D77" s="13">
        <f t="shared" si="6"/>
        <v>1</v>
      </c>
      <c r="E77" s="15"/>
      <c r="F77" s="15"/>
      <c r="G77" s="15">
        <v>1</v>
      </c>
      <c r="H77" s="15"/>
      <c r="I77" s="15"/>
      <c r="J77" s="15"/>
      <c r="K77" s="15"/>
      <c r="L77" s="15"/>
      <c r="M77" s="15"/>
      <c r="N77" s="15"/>
      <c r="O77" s="15"/>
      <c r="P77" s="15"/>
      <c r="Q77" s="16"/>
      <c r="R77" s="16"/>
      <c r="S77" s="13"/>
      <c r="T77" s="13"/>
      <c r="U77" s="13"/>
      <c r="V77" s="13"/>
    </row>
    <row r="78" spans="1:22" s="2" customFormat="1" ht="18" customHeight="1">
      <c r="A78" s="15"/>
      <c r="B78" s="15"/>
      <c r="C78" s="19" t="s">
        <v>125</v>
      </c>
      <c r="D78" s="13">
        <f t="shared" si="6"/>
        <v>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>
        <v>1</v>
      </c>
      <c r="P78" s="15"/>
      <c r="Q78" s="16"/>
      <c r="R78" s="16"/>
      <c r="S78" s="13"/>
      <c r="T78" s="13"/>
      <c r="U78" s="13"/>
      <c r="V78" s="13"/>
    </row>
    <row r="79" spans="1:22" s="2" customFormat="1" ht="19.5" customHeight="1">
      <c r="A79" s="15"/>
      <c r="B79" s="15"/>
      <c r="C79" s="19" t="s">
        <v>126</v>
      </c>
      <c r="D79" s="13">
        <f t="shared" si="6"/>
        <v>4</v>
      </c>
      <c r="E79" s="15">
        <v>2</v>
      </c>
      <c r="F79" s="15">
        <v>1</v>
      </c>
      <c r="G79" s="15">
        <v>1</v>
      </c>
      <c r="H79" s="15"/>
      <c r="I79" s="15"/>
      <c r="J79" s="15"/>
      <c r="K79" s="15"/>
      <c r="L79" s="15"/>
      <c r="M79" s="15"/>
      <c r="N79" s="15"/>
      <c r="O79" s="15"/>
      <c r="P79" s="15"/>
      <c r="Q79" s="16"/>
      <c r="R79" s="16"/>
      <c r="S79" s="13"/>
      <c r="T79" s="13"/>
      <c r="U79" s="13"/>
      <c r="V79" s="13"/>
    </row>
    <row r="80" spans="1:22" s="2" customFormat="1" ht="18" customHeight="1">
      <c r="A80" s="15"/>
      <c r="B80" s="15" t="s">
        <v>127</v>
      </c>
      <c r="C80" s="19" t="s">
        <v>128</v>
      </c>
      <c r="D80" s="13">
        <f t="shared" si="6"/>
        <v>4</v>
      </c>
      <c r="E80" s="15">
        <v>1</v>
      </c>
      <c r="F80" s="15">
        <v>2</v>
      </c>
      <c r="G80" s="15"/>
      <c r="H80" s="15"/>
      <c r="I80" s="15"/>
      <c r="J80" s="15"/>
      <c r="K80" s="15"/>
      <c r="L80" s="15"/>
      <c r="M80" s="15"/>
      <c r="N80" s="15">
        <v>1</v>
      </c>
      <c r="O80" s="15"/>
      <c r="P80" s="15"/>
      <c r="Q80" s="16"/>
      <c r="R80" s="16"/>
      <c r="S80" s="13"/>
      <c r="T80" s="13"/>
      <c r="U80" s="13"/>
      <c r="V80" s="26" t="s">
        <v>129</v>
      </c>
    </row>
    <row r="81" spans="1:22" s="2" customFormat="1" ht="18" customHeight="1">
      <c r="A81" s="15"/>
      <c r="B81" s="15"/>
      <c r="C81" s="19" t="s">
        <v>130</v>
      </c>
      <c r="D81" s="13">
        <f t="shared" si="6"/>
        <v>2</v>
      </c>
      <c r="E81" s="15">
        <v>1</v>
      </c>
      <c r="F81" s="15">
        <v>1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/>
      <c r="R81" s="16"/>
      <c r="S81" s="13"/>
      <c r="T81" s="13"/>
      <c r="U81" s="13"/>
      <c r="V81" s="13"/>
    </row>
    <row r="82" spans="1:22" s="2" customFormat="1" ht="21.75" customHeight="1">
      <c r="A82" s="15"/>
      <c r="B82" s="15" t="s">
        <v>131</v>
      </c>
      <c r="C82" s="19" t="s">
        <v>132</v>
      </c>
      <c r="D82" s="13">
        <f t="shared" si="6"/>
        <v>1</v>
      </c>
      <c r="E82" s="15"/>
      <c r="F82" s="15">
        <v>1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/>
      <c r="R82" s="16"/>
      <c r="S82" s="13"/>
      <c r="T82" s="13"/>
      <c r="U82" s="13"/>
      <c r="V82" s="13"/>
    </row>
    <row r="83" spans="1:22" s="2" customFormat="1" ht="21.75" customHeight="1">
      <c r="A83" s="15"/>
      <c r="B83" s="15" t="s">
        <v>133</v>
      </c>
      <c r="C83" s="19" t="s">
        <v>134</v>
      </c>
      <c r="D83" s="13">
        <f t="shared" si="6"/>
        <v>1</v>
      </c>
      <c r="E83" s="15"/>
      <c r="F83" s="15"/>
      <c r="G83" s="15">
        <v>1</v>
      </c>
      <c r="H83" s="15"/>
      <c r="I83" s="15"/>
      <c r="J83" s="15"/>
      <c r="K83" s="15"/>
      <c r="L83" s="15"/>
      <c r="M83" s="15"/>
      <c r="N83" s="15"/>
      <c r="O83" s="15"/>
      <c r="P83" s="15"/>
      <c r="Q83" s="16"/>
      <c r="R83" s="16"/>
      <c r="S83" s="13"/>
      <c r="T83" s="13"/>
      <c r="U83" s="13"/>
      <c r="V83" s="13"/>
    </row>
    <row r="84" spans="1:22" s="2" customFormat="1" ht="18" customHeight="1">
      <c r="A84" s="15" t="s">
        <v>49</v>
      </c>
      <c r="B84" s="15" t="s">
        <v>133</v>
      </c>
      <c r="C84" s="19" t="s">
        <v>135</v>
      </c>
      <c r="D84" s="13">
        <f t="shared" si="6"/>
        <v>1</v>
      </c>
      <c r="E84" s="15">
        <v>1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/>
      <c r="R84" s="16"/>
      <c r="S84" s="13"/>
      <c r="T84" s="13"/>
      <c r="U84" s="13"/>
      <c r="V84" s="13"/>
    </row>
    <row r="85" spans="1:22" s="2" customFormat="1" ht="18" customHeight="1">
      <c r="A85" s="15"/>
      <c r="B85" s="15"/>
      <c r="C85" s="19" t="s">
        <v>136</v>
      </c>
      <c r="D85" s="13">
        <f t="shared" si="6"/>
        <v>1</v>
      </c>
      <c r="E85" s="15"/>
      <c r="F85" s="15">
        <v>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/>
      <c r="R85" s="16"/>
      <c r="S85" s="13"/>
      <c r="T85" s="13"/>
      <c r="U85" s="13"/>
      <c r="V85" s="13"/>
    </row>
    <row r="86" spans="1:22" s="2" customFormat="1" ht="18" customHeight="1">
      <c r="A86" s="15"/>
      <c r="B86" s="15" t="s">
        <v>137</v>
      </c>
      <c r="C86" s="15"/>
      <c r="D86" s="13">
        <f t="shared" si="6"/>
        <v>92</v>
      </c>
      <c r="E86" s="15">
        <f>SUM(E26:E85)</f>
        <v>33</v>
      </c>
      <c r="F86" s="15">
        <f aca="true" t="shared" si="7" ref="F86:U86">SUM(F26:F85)</f>
        <v>30</v>
      </c>
      <c r="G86" s="15">
        <f t="shared" si="7"/>
        <v>12</v>
      </c>
      <c r="H86" s="15">
        <f t="shared" si="7"/>
        <v>0</v>
      </c>
      <c r="I86" s="15">
        <f t="shared" si="7"/>
        <v>0</v>
      </c>
      <c r="J86" s="15">
        <f t="shared" si="7"/>
        <v>0</v>
      </c>
      <c r="K86" s="15">
        <f t="shared" si="7"/>
        <v>0</v>
      </c>
      <c r="L86" s="15">
        <f t="shared" si="7"/>
        <v>0</v>
      </c>
      <c r="M86" s="15">
        <f t="shared" si="7"/>
        <v>0</v>
      </c>
      <c r="N86" s="15">
        <f t="shared" si="7"/>
        <v>6</v>
      </c>
      <c r="O86" s="15">
        <f t="shared" si="7"/>
        <v>2</v>
      </c>
      <c r="P86" s="15">
        <f t="shared" si="7"/>
        <v>4</v>
      </c>
      <c r="Q86" s="15">
        <f t="shared" si="7"/>
        <v>0</v>
      </c>
      <c r="R86" s="15">
        <f t="shared" si="7"/>
        <v>5</v>
      </c>
      <c r="S86" s="15">
        <f t="shared" si="7"/>
        <v>0</v>
      </c>
      <c r="T86" s="15">
        <f t="shared" si="7"/>
        <v>0</v>
      </c>
      <c r="U86" s="15">
        <f t="shared" si="7"/>
        <v>0</v>
      </c>
      <c r="V86" s="13"/>
    </row>
    <row r="87" spans="1:22" s="4" customFormat="1" ht="18" customHeight="1">
      <c r="A87" s="13" t="s">
        <v>4</v>
      </c>
      <c r="B87" s="13"/>
      <c r="C87" s="16"/>
      <c r="D87" s="13">
        <f t="shared" si="6"/>
        <v>210</v>
      </c>
      <c r="E87" s="12">
        <f>E86+E25+E21+E8</f>
        <v>61</v>
      </c>
      <c r="F87" s="12">
        <f aca="true" t="shared" si="8" ref="F87:U87">F86+F25+F21+F8</f>
        <v>54</v>
      </c>
      <c r="G87" s="12">
        <f t="shared" si="8"/>
        <v>32</v>
      </c>
      <c r="H87" s="12">
        <f t="shared" si="8"/>
        <v>9</v>
      </c>
      <c r="I87" s="12">
        <f t="shared" si="8"/>
        <v>5</v>
      </c>
      <c r="J87" s="12">
        <f t="shared" si="8"/>
        <v>5</v>
      </c>
      <c r="K87" s="12">
        <f t="shared" si="8"/>
        <v>2</v>
      </c>
      <c r="L87" s="12">
        <f t="shared" si="8"/>
        <v>4</v>
      </c>
      <c r="M87" s="12">
        <f t="shared" si="8"/>
        <v>1</v>
      </c>
      <c r="N87" s="12">
        <f t="shared" si="8"/>
        <v>10</v>
      </c>
      <c r="O87" s="12">
        <f t="shared" si="8"/>
        <v>12</v>
      </c>
      <c r="P87" s="12">
        <f t="shared" si="8"/>
        <v>4</v>
      </c>
      <c r="Q87" s="12">
        <f t="shared" si="8"/>
        <v>1</v>
      </c>
      <c r="R87" s="12">
        <f t="shared" si="8"/>
        <v>6</v>
      </c>
      <c r="S87" s="12">
        <f t="shared" si="8"/>
        <v>2</v>
      </c>
      <c r="T87" s="12">
        <f t="shared" si="8"/>
        <v>1</v>
      </c>
      <c r="U87" s="12">
        <f t="shared" si="8"/>
        <v>1</v>
      </c>
      <c r="V87" s="27"/>
    </row>
  </sheetData>
  <sheetProtection/>
  <mergeCells count="26">
    <mergeCell ref="A1:V1"/>
    <mergeCell ref="A3:A8"/>
    <mergeCell ref="A9:A21"/>
    <mergeCell ref="A22:A25"/>
    <mergeCell ref="A26:A44"/>
    <mergeCell ref="A45:A63"/>
    <mergeCell ref="A64:A83"/>
    <mergeCell ref="A84:A86"/>
    <mergeCell ref="B26:B28"/>
    <mergeCell ref="B31:B33"/>
    <mergeCell ref="B35:B36"/>
    <mergeCell ref="B38:B42"/>
    <mergeCell ref="B43:B44"/>
    <mergeCell ref="B45:B46"/>
    <mergeCell ref="B47:B51"/>
    <mergeCell ref="B52:B53"/>
    <mergeCell ref="B54:B56"/>
    <mergeCell ref="B59:B60"/>
    <mergeCell ref="B61:B63"/>
    <mergeCell ref="B65:B66"/>
    <mergeCell ref="B67:B70"/>
    <mergeCell ref="B71:B72"/>
    <mergeCell ref="B73:B76"/>
    <mergeCell ref="B77:B79"/>
    <mergeCell ref="B80:B81"/>
    <mergeCell ref="B84:B85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2019-12-18T08:14:37Z</cp:lastPrinted>
  <dcterms:created xsi:type="dcterms:W3CDTF">2018-03-14T06:02:00Z</dcterms:created>
  <dcterms:modified xsi:type="dcterms:W3CDTF">2021-07-12T06:53:25Z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BC80F232B88E40469FB85E1414F24118</vt:lpwstr>
  </property>
</Properties>
</file>